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RWM">#REF!</definedName>
    <definedName name="Z1_1">#REF!</definedName>
    <definedName name="ZP1_1">#REF!</definedName>
    <definedName name="_xlnm.Print_Titles" localSheetId="0">'1_1'!$A:$B</definedName>
    <definedName name="_xlnm.Print_Area" localSheetId="0">'1_1'!$A$1:$Y$36</definedName>
  </definedNames>
  <calcPr fullCalcOnLoad="1"/>
</workbook>
</file>

<file path=xl/sharedStrings.xml><?xml version="1.0" encoding="utf-8"?>
<sst xmlns="http://schemas.openxmlformats.org/spreadsheetml/2006/main" count="74" uniqueCount="47">
  <si>
    <t>Таблиця 1.1</t>
  </si>
  <si>
    <t xml:space="preserve">                                                        Надходження справ і матеріалів до місцевих загальних судів</t>
  </si>
  <si>
    <t xml:space="preserve">                                                                                             у  1-му півріччі 2012 року  
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</si>
  <si>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</si>
  <si>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</si>
  <si>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</si>
  <si>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</si>
  <si>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</si>
  <si>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</si>
  <si>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</si>
  <si>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</si>
  <si>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</si>
  <si>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Дина-міка</t>
  </si>
  <si>
    <t>І півріччя 2011</t>
  </si>
  <si>
    <t>І півріччя 2012</t>
  </si>
  <si>
    <t>%</t>
  </si>
  <si>
    <t>Усього</t>
  </si>
  <si>
    <t>у тому числі справ</t>
  </si>
  <si>
    <t>А</t>
  </si>
  <si>
    <t>Б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</si>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</sst>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1" fontId="1" fillId="0" borderId="10" xfId="0" applyNumberFormat="1" applyFont="1" applyBorder="1" applyAlignment="1" applyProtection="1">
      <alignment horizontal="right" vertical="center"/>
      <protection/>
    </xf>
    <xf numFmtId="1" fontId="1" fillId="0" borderId="1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horizontal="right" vertical="center"/>
    </xf>
    <xf numFmtId="1" fontId="45" fillId="0" borderId="10" xfId="0" applyNumberFormat="1" applyFont="1" applyBorder="1" applyAlignment="1" applyProtection="1">
      <alignment horizontal="right" vertical="center"/>
      <protection/>
    </xf>
    <xf numFmtId="0" fontId="46" fillId="33" borderId="10" xfId="0" applyFont="1" applyFill="1" applyBorder="1" applyAlignment="1">
      <alignment horizontal="right" vertical="center"/>
    </xf>
    <xf numFmtId="0" fontId="5" fillId="30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horizontal="center" vertical="top" wrapText="1"/>
    </xf>
    <xf numFmtId="4" fontId="1" fillId="3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horizontal="center" vertical="center" textRotation="90" wrapText="1"/>
    </xf>
    <xf numFmtId="4" fontId="5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view="pageBreakPreview" zoomScale="90" zoomScaleSheetLayoutView="90" zoomScalePageLayoutView="0" workbookViewId="0" topLeftCell="E6">
      <selection activeCell="S41" sqref="S41"/>
    </sheetView>
  </sheetViews>
  <sheetFormatPr defaultColWidth="9.00390625" defaultRowHeight="12.75"/>
  <cols>
    <col min="1" max="1" width="3.00390625" style="1" customWidth="1"/>
    <col min="2" max="2" width="15.625" style="1" customWidth="1"/>
    <col min="3" max="3" width="7.00390625" style="1" customWidth="1"/>
    <col min="4" max="4" width="6.625" style="1" customWidth="1"/>
    <col min="5" max="5" width="7.125" style="1" customWidth="1"/>
    <col min="6" max="6" width="6.75390625" style="1" customWidth="1"/>
    <col min="7" max="7" width="7.75390625" style="1" bestFit="1" customWidth="1"/>
    <col min="8" max="9" width="7.625" style="1" customWidth="1"/>
    <col min="10" max="10" width="6.75390625" style="1" customWidth="1"/>
    <col min="11" max="11" width="7.25390625" style="1" customWidth="1"/>
    <col min="12" max="12" width="7.75390625" style="1" customWidth="1"/>
    <col min="13" max="13" width="7.125" style="1" customWidth="1"/>
    <col min="14" max="14" width="7.375" style="1" customWidth="1"/>
    <col min="15" max="15" width="7.625" style="1" customWidth="1"/>
    <col min="16" max="16" width="7.75390625" style="1" bestFit="1" customWidth="1"/>
    <col min="17" max="17" width="7.125" style="1" customWidth="1"/>
    <col min="18" max="18" width="6.875" style="1" customWidth="1"/>
    <col min="19" max="19" width="6.75390625" style="1" customWidth="1"/>
    <col min="20" max="20" width="7.00390625" style="1" customWidth="1"/>
    <col min="21" max="21" width="6.375" style="1" customWidth="1"/>
    <col min="22" max="22" width="6.75390625" style="1" customWidth="1"/>
    <col min="23" max="23" width="7.75390625" style="1" bestFit="1" customWidth="1"/>
    <col min="24" max="24" width="7.75390625" style="1" customWidth="1"/>
    <col min="25" max="25" width="7.875" style="1" customWidth="1"/>
    <col min="26" max="16384" width="9.125" style="1" customWidth="1"/>
  </cols>
  <sheetData>
    <row r="1" ht="10.5" customHeight="1">
      <c r="X1" s="1" t="s">
        <v>0</v>
      </c>
    </row>
    <row r="2" spans="1:25" ht="18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6.5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ht="5.25" customHeight="1"/>
    <row r="5" spans="1:25" ht="107.25" customHeight="1">
      <c r="A5" s="22" t="s">
        <v>3</v>
      </c>
      <c r="B5" s="23" t="s">
        <v>4</v>
      </c>
      <c r="C5" s="24" t="s">
        <v>5</v>
      </c>
      <c r="D5" s="24"/>
      <c r="E5" s="24"/>
      <c r="F5" s="24"/>
      <c r="G5" s="24" t="s">
        <v>6</v>
      </c>
      <c r="H5" s="24"/>
      <c r="I5" s="24"/>
      <c r="J5" s="24"/>
      <c r="K5" s="24" t="s">
        <v>7</v>
      </c>
      <c r="L5" s="24"/>
      <c r="M5" s="24"/>
      <c r="N5" s="24"/>
      <c r="O5" s="24" t="s">
        <v>8</v>
      </c>
      <c r="P5" s="24"/>
      <c r="Q5" s="24"/>
      <c r="R5" s="24"/>
      <c r="S5" s="25" t="s">
        <v>9</v>
      </c>
      <c r="T5" s="25"/>
      <c r="U5" s="25" t="s">
        <v>10</v>
      </c>
      <c r="V5" s="25"/>
      <c r="W5" s="26" t="s">
        <v>11</v>
      </c>
      <c r="X5" s="26"/>
      <c r="Y5" s="17" t="s">
        <v>12</v>
      </c>
    </row>
    <row r="6" spans="1:25" ht="23.25" customHeight="1">
      <c r="A6" s="22"/>
      <c r="B6" s="23"/>
      <c r="C6" s="27" t="s">
        <v>13</v>
      </c>
      <c r="D6" s="27"/>
      <c r="E6" s="27" t="s">
        <v>14</v>
      </c>
      <c r="F6" s="27"/>
      <c r="G6" s="27" t="s">
        <v>13</v>
      </c>
      <c r="H6" s="27"/>
      <c r="I6" s="27" t="s">
        <v>14</v>
      </c>
      <c r="J6" s="27"/>
      <c r="K6" s="27" t="s">
        <v>13</v>
      </c>
      <c r="L6" s="27"/>
      <c r="M6" s="27" t="s">
        <v>14</v>
      </c>
      <c r="N6" s="27"/>
      <c r="O6" s="27" t="s">
        <v>13</v>
      </c>
      <c r="P6" s="27"/>
      <c r="Q6" s="27" t="s">
        <v>14</v>
      </c>
      <c r="R6" s="27"/>
      <c r="S6" s="30" t="s">
        <v>13</v>
      </c>
      <c r="T6" s="30" t="s">
        <v>14</v>
      </c>
      <c r="U6" s="29" t="s">
        <v>13</v>
      </c>
      <c r="V6" s="29" t="s">
        <v>14</v>
      </c>
      <c r="W6" s="29" t="s">
        <v>13</v>
      </c>
      <c r="X6" s="29" t="s">
        <v>14</v>
      </c>
      <c r="Y6" s="28" t="s">
        <v>15</v>
      </c>
    </row>
    <row r="7" spans="1:25" ht="38.25" customHeight="1">
      <c r="A7" s="22"/>
      <c r="B7" s="23"/>
      <c r="C7" s="3" t="s">
        <v>16</v>
      </c>
      <c r="D7" s="3" t="s">
        <v>17</v>
      </c>
      <c r="E7" s="3" t="s">
        <v>16</v>
      </c>
      <c r="F7" s="3" t="s">
        <v>17</v>
      </c>
      <c r="G7" s="3" t="s">
        <v>16</v>
      </c>
      <c r="H7" s="3" t="s">
        <v>17</v>
      </c>
      <c r="I7" s="3" t="s">
        <v>16</v>
      </c>
      <c r="J7" s="3" t="s">
        <v>17</v>
      </c>
      <c r="K7" s="3" t="s">
        <v>16</v>
      </c>
      <c r="L7" s="3" t="s">
        <v>17</v>
      </c>
      <c r="M7" s="3" t="s">
        <v>16</v>
      </c>
      <c r="N7" s="3" t="s">
        <v>17</v>
      </c>
      <c r="O7" s="3" t="s">
        <v>16</v>
      </c>
      <c r="P7" s="3" t="s">
        <v>17</v>
      </c>
      <c r="Q7" s="3" t="s">
        <v>16</v>
      </c>
      <c r="R7" s="3" t="s">
        <v>17</v>
      </c>
      <c r="S7" s="31"/>
      <c r="T7" s="31"/>
      <c r="U7" s="29"/>
      <c r="V7" s="29"/>
      <c r="W7" s="29"/>
      <c r="X7" s="29"/>
      <c r="Y7" s="28"/>
    </row>
    <row r="8" spans="1:25" ht="12.75" customHeight="1">
      <c r="A8" s="2" t="s">
        <v>18</v>
      </c>
      <c r="B8" s="2" t="s">
        <v>19</v>
      </c>
      <c r="C8" s="2">
        <v>3</v>
      </c>
      <c r="D8" s="2">
        <v>4</v>
      </c>
      <c r="E8" s="2">
        <v>3</v>
      </c>
      <c r="F8" s="2">
        <v>4</v>
      </c>
      <c r="G8" s="2">
        <v>7</v>
      </c>
      <c r="H8" s="2">
        <v>8</v>
      </c>
      <c r="I8" s="2">
        <v>7</v>
      </c>
      <c r="J8" s="2">
        <v>8</v>
      </c>
      <c r="K8" s="2">
        <v>11</v>
      </c>
      <c r="L8" s="2">
        <v>12</v>
      </c>
      <c r="M8" s="2">
        <v>11</v>
      </c>
      <c r="N8" s="2">
        <v>12</v>
      </c>
      <c r="O8" s="2">
        <v>15</v>
      </c>
      <c r="P8" s="2">
        <v>16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16">
        <v>23</v>
      </c>
    </row>
    <row r="9" spans="1:25" ht="17.25" customHeight="1">
      <c r="A9" s="4">
        <v>1</v>
      </c>
      <c r="B9" s="5" t="s">
        <v>20</v>
      </c>
      <c r="C9" s="9">
        <v>21707</v>
      </c>
      <c r="D9" s="9">
        <v>5167</v>
      </c>
      <c r="E9" s="10">
        <v>19573</v>
      </c>
      <c r="F9" s="10">
        <v>5146</v>
      </c>
      <c r="G9" s="9">
        <v>80130</v>
      </c>
      <c r="H9" s="9">
        <v>77285</v>
      </c>
      <c r="I9" s="14">
        <v>2759</v>
      </c>
      <c r="J9" s="14">
        <v>1868</v>
      </c>
      <c r="K9" s="9">
        <v>38286</v>
      </c>
      <c r="L9" s="9">
        <v>28417</v>
      </c>
      <c r="M9" s="10">
        <v>30629</v>
      </c>
      <c r="N9" s="10">
        <v>20884</v>
      </c>
      <c r="O9" s="9">
        <v>28074</v>
      </c>
      <c r="P9" s="9">
        <v>27797</v>
      </c>
      <c r="Q9" s="10">
        <v>21934</v>
      </c>
      <c r="R9" s="10">
        <v>21191</v>
      </c>
      <c r="S9" s="9">
        <v>292</v>
      </c>
      <c r="T9" s="9">
        <v>8801</v>
      </c>
      <c r="U9" s="9">
        <v>262</v>
      </c>
      <c r="V9" s="10">
        <v>264</v>
      </c>
      <c r="W9" s="9">
        <f>C9+G9+K9+O9+S9+U9</f>
        <v>168751</v>
      </c>
      <c r="X9" s="11">
        <f>E9+I9+M9+Q9+T9+V9</f>
        <v>83960</v>
      </c>
      <c r="Y9" s="18">
        <f>X9/W9*100-100</f>
        <v>-50.246220763136215</v>
      </c>
    </row>
    <row r="10" spans="1:25" ht="17.25" customHeight="1">
      <c r="A10" s="4">
        <v>2</v>
      </c>
      <c r="B10" s="5" t="s">
        <v>21</v>
      </c>
      <c r="C10" s="9">
        <v>10237</v>
      </c>
      <c r="D10" s="9">
        <v>3555</v>
      </c>
      <c r="E10" s="10">
        <v>10591</v>
      </c>
      <c r="F10" s="10">
        <v>3359</v>
      </c>
      <c r="G10" s="9">
        <v>113164</v>
      </c>
      <c r="H10" s="9">
        <v>94431</v>
      </c>
      <c r="I10" s="14">
        <v>5775</v>
      </c>
      <c r="J10" s="14">
        <v>9726</v>
      </c>
      <c r="K10" s="9">
        <v>26018</v>
      </c>
      <c r="L10" s="9">
        <v>20484</v>
      </c>
      <c r="M10" s="10">
        <v>22086</v>
      </c>
      <c r="N10" s="10">
        <v>16750</v>
      </c>
      <c r="O10" s="9">
        <v>29802</v>
      </c>
      <c r="P10" s="9">
        <v>29622</v>
      </c>
      <c r="Q10" s="10">
        <v>20540</v>
      </c>
      <c r="R10" s="10">
        <v>20325</v>
      </c>
      <c r="S10" s="9">
        <v>22</v>
      </c>
      <c r="T10" s="9">
        <v>10155</v>
      </c>
      <c r="U10" s="9">
        <v>117</v>
      </c>
      <c r="V10" s="10">
        <v>135</v>
      </c>
      <c r="W10" s="9">
        <f aca="true" t="shared" si="0" ref="W10:W36">C10+G10+K10+O10+S10+U10</f>
        <v>179360</v>
      </c>
      <c r="X10" s="11">
        <f aca="true" t="shared" si="1" ref="X10:X36">E10+I10+M10+Q10+T10+V10</f>
        <v>69282</v>
      </c>
      <c r="Y10" s="18">
        <f aca="true" t="shared" si="2" ref="Y10:Y36">X10/W10*100-100</f>
        <v>-61.372658340767174</v>
      </c>
    </row>
    <row r="11" spans="1:25" ht="17.25" customHeight="1">
      <c r="A11" s="4">
        <v>3</v>
      </c>
      <c r="B11" s="5" t="s">
        <v>22</v>
      </c>
      <c r="C11" s="9">
        <v>6055</v>
      </c>
      <c r="D11" s="9">
        <v>1606</v>
      </c>
      <c r="E11" s="10">
        <v>5453</v>
      </c>
      <c r="F11" s="10">
        <v>1675</v>
      </c>
      <c r="G11" s="9">
        <v>48024</v>
      </c>
      <c r="H11" s="9">
        <v>45777</v>
      </c>
      <c r="I11" s="14">
        <v>14483</v>
      </c>
      <c r="J11" s="14">
        <v>10073</v>
      </c>
      <c r="K11" s="9">
        <v>13334</v>
      </c>
      <c r="L11" s="9">
        <v>10841</v>
      </c>
      <c r="M11" s="10">
        <v>11819</v>
      </c>
      <c r="N11" s="10">
        <v>8998</v>
      </c>
      <c r="O11" s="9">
        <v>12832</v>
      </c>
      <c r="P11" s="9">
        <v>12737</v>
      </c>
      <c r="Q11" s="10">
        <v>10419</v>
      </c>
      <c r="R11" s="10">
        <v>10291</v>
      </c>
      <c r="S11" s="9">
        <v>0</v>
      </c>
      <c r="T11" s="9">
        <v>568</v>
      </c>
      <c r="U11" s="9">
        <v>38</v>
      </c>
      <c r="V11" s="10">
        <v>46</v>
      </c>
      <c r="W11" s="9">
        <f t="shared" si="0"/>
        <v>80283</v>
      </c>
      <c r="X11" s="11">
        <f t="shared" si="1"/>
        <v>42788</v>
      </c>
      <c r="Y11" s="18">
        <f t="shared" si="2"/>
        <v>-46.703536240549056</v>
      </c>
    </row>
    <row r="12" spans="1:25" ht="17.25" customHeight="1">
      <c r="A12" s="4">
        <v>4</v>
      </c>
      <c r="B12" s="5" t="s">
        <v>23</v>
      </c>
      <c r="C12" s="9">
        <v>35136</v>
      </c>
      <c r="D12" s="9">
        <v>8698</v>
      </c>
      <c r="E12" s="10">
        <v>34132</v>
      </c>
      <c r="F12" s="10">
        <v>8204</v>
      </c>
      <c r="G12" s="9">
        <v>82395</v>
      </c>
      <c r="H12" s="9">
        <v>74401</v>
      </c>
      <c r="I12" s="14">
        <v>5312</v>
      </c>
      <c r="J12" s="14">
        <v>4207</v>
      </c>
      <c r="K12" s="9">
        <v>85935</v>
      </c>
      <c r="L12" s="9">
        <v>62399</v>
      </c>
      <c r="M12" s="10">
        <v>74685</v>
      </c>
      <c r="N12" s="10">
        <v>57039</v>
      </c>
      <c r="O12" s="9">
        <v>51029</v>
      </c>
      <c r="P12" s="9">
        <v>50366</v>
      </c>
      <c r="Q12" s="10">
        <v>39024</v>
      </c>
      <c r="R12" s="10">
        <v>38555</v>
      </c>
      <c r="S12" s="9">
        <v>11</v>
      </c>
      <c r="T12" s="9">
        <v>4884</v>
      </c>
      <c r="U12" s="9">
        <v>128</v>
      </c>
      <c r="V12" s="10">
        <v>280</v>
      </c>
      <c r="W12" s="9">
        <f t="shared" si="0"/>
        <v>254634</v>
      </c>
      <c r="X12" s="11">
        <f t="shared" si="1"/>
        <v>158317</v>
      </c>
      <c r="Y12" s="18">
        <f t="shared" si="2"/>
        <v>-37.82566350133918</v>
      </c>
    </row>
    <row r="13" spans="1:25" ht="17.25" customHeight="1">
      <c r="A13" s="4">
        <v>5</v>
      </c>
      <c r="B13" s="5" t="s">
        <v>24</v>
      </c>
      <c r="C13" s="9">
        <v>33256</v>
      </c>
      <c r="D13" s="9">
        <v>11330</v>
      </c>
      <c r="E13" s="10">
        <v>31752</v>
      </c>
      <c r="F13" s="10">
        <v>11075</v>
      </c>
      <c r="G13" s="9">
        <v>273755</v>
      </c>
      <c r="H13" s="9">
        <v>265101</v>
      </c>
      <c r="I13" s="14">
        <v>11387</v>
      </c>
      <c r="J13" s="14">
        <v>9375</v>
      </c>
      <c r="K13" s="9">
        <v>120075</v>
      </c>
      <c r="L13" s="9">
        <v>92392</v>
      </c>
      <c r="M13" s="10">
        <v>107989</v>
      </c>
      <c r="N13" s="10">
        <v>82149</v>
      </c>
      <c r="O13" s="9">
        <v>56028</v>
      </c>
      <c r="P13" s="9">
        <v>55437</v>
      </c>
      <c r="Q13" s="10">
        <v>42626</v>
      </c>
      <c r="R13" s="10">
        <v>42152</v>
      </c>
      <c r="S13" s="9">
        <v>443</v>
      </c>
      <c r="T13" s="9">
        <v>46679</v>
      </c>
      <c r="U13" s="9">
        <v>399</v>
      </c>
      <c r="V13" s="10">
        <v>2787</v>
      </c>
      <c r="W13" s="9">
        <f t="shared" si="0"/>
        <v>483956</v>
      </c>
      <c r="X13" s="11">
        <f t="shared" si="1"/>
        <v>243220</v>
      </c>
      <c r="Y13" s="18">
        <f t="shared" si="2"/>
        <v>-49.743365099306544</v>
      </c>
    </row>
    <row r="14" spans="1:25" ht="17.25" customHeight="1">
      <c r="A14" s="4">
        <v>6</v>
      </c>
      <c r="B14" s="5" t="s">
        <v>25</v>
      </c>
      <c r="C14" s="9">
        <v>10816</v>
      </c>
      <c r="D14" s="9">
        <v>2705</v>
      </c>
      <c r="E14" s="10">
        <v>9566</v>
      </c>
      <c r="F14" s="10">
        <v>2697</v>
      </c>
      <c r="G14" s="9">
        <v>47534</v>
      </c>
      <c r="H14" s="9">
        <v>45578</v>
      </c>
      <c r="I14" s="14">
        <v>4257</v>
      </c>
      <c r="J14" s="14">
        <v>14248</v>
      </c>
      <c r="K14" s="9">
        <v>22274</v>
      </c>
      <c r="L14" s="9">
        <v>17681</v>
      </c>
      <c r="M14" s="10">
        <v>17220</v>
      </c>
      <c r="N14" s="10">
        <v>14131</v>
      </c>
      <c r="O14" s="9">
        <v>25462</v>
      </c>
      <c r="P14" s="9">
        <v>25244</v>
      </c>
      <c r="Q14" s="10">
        <v>16997</v>
      </c>
      <c r="R14" s="10">
        <v>16810</v>
      </c>
      <c r="S14" s="9">
        <v>13</v>
      </c>
      <c r="T14" s="9">
        <v>2854</v>
      </c>
      <c r="U14" s="9">
        <v>48</v>
      </c>
      <c r="V14" s="10">
        <v>127</v>
      </c>
      <c r="W14" s="9">
        <f t="shared" si="0"/>
        <v>106147</v>
      </c>
      <c r="X14" s="11">
        <f t="shared" si="1"/>
        <v>51021</v>
      </c>
      <c r="Y14" s="18">
        <f t="shared" si="2"/>
        <v>-51.93363919847005</v>
      </c>
    </row>
    <row r="15" spans="1:25" ht="17.25" customHeight="1">
      <c r="A15" s="4">
        <v>7</v>
      </c>
      <c r="B15" s="5" t="s">
        <v>26</v>
      </c>
      <c r="C15" s="9">
        <v>5238</v>
      </c>
      <c r="D15" s="9">
        <v>2159</v>
      </c>
      <c r="E15" s="10">
        <v>5144</v>
      </c>
      <c r="F15" s="10">
        <v>2024</v>
      </c>
      <c r="G15" s="9">
        <v>27473</v>
      </c>
      <c r="H15" s="9">
        <v>24120</v>
      </c>
      <c r="I15" s="14">
        <v>5832</v>
      </c>
      <c r="J15" s="14">
        <v>5596</v>
      </c>
      <c r="K15" s="9">
        <v>17317</v>
      </c>
      <c r="L15" s="9">
        <v>11500</v>
      </c>
      <c r="M15" s="10">
        <v>15717</v>
      </c>
      <c r="N15" s="10">
        <v>11394</v>
      </c>
      <c r="O15" s="9">
        <v>14990</v>
      </c>
      <c r="P15" s="9">
        <v>14913</v>
      </c>
      <c r="Q15" s="10">
        <v>10908</v>
      </c>
      <c r="R15" s="10">
        <v>10661</v>
      </c>
      <c r="S15" s="9">
        <v>15</v>
      </c>
      <c r="T15" s="9">
        <v>2639</v>
      </c>
      <c r="U15" s="9">
        <v>68</v>
      </c>
      <c r="V15" s="10">
        <v>93</v>
      </c>
      <c r="W15" s="9">
        <f t="shared" si="0"/>
        <v>65101</v>
      </c>
      <c r="X15" s="11">
        <f t="shared" si="1"/>
        <v>40333</v>
      </c>
      <c r="Y15" s="18">
        <f t="shared" si="2"/>
        <v>-38.04549853304865</v>
      </c>
    </row>
    <row r="16" spans="1:25" ht="17.25" customHeight="1">
      <c r="A16" s="4">
        <v>8</v>
      </c>
      <c r="B16" s="5" t="s">
        <v>27</v>
      </c>
      <c r="C16" s="9">
        <v>17743</v>
      </c>
      <c r="D16" s="9">
        <v>5295</v>
      </c>
      <c r="E16" s="10">
        <v>16979</v>
      </c>
      <c r="F16" s="10">
        <v>5203</v>
      </c>
      <c r="G16" s="9">
        <v>125129</v>
      </c>
      <c r="H16" s="9">
        <v>121780</v>
      </c>
      <c r="I16" s="14">
        <v>2338</v>
      </c>
      <c r="J16" s="14">
        <v>1630</v>
      </c>
      <c r="K16" s="9">
        <v>43086</v>
      </c>
      <c r="L16" s="9">
        <v>33017</v>
      </c>
      <c r="M16" s="10">
        <v>35340</v>
      </c>
      <c r="N16" s="10">
        <v>26247</v>
      </c>
      <c r="O16" s="9">
        <v>35411</v>
      </c>
      <c r="P16" s="9">
        <v>35058</v>
      </c>
      <c r="Q16" s="10">
        <v>25036</v>
      </c>
      <c r="R16" s="10">
        <v>24274</v>
      </c>
      <c r="S16" s="9">
        <v>69</v>
      </c>
      <c r="T16" s="9">
        <v>15690</v>
      </c>
      <c r="U16" s="9">
        <v>113</v>
      </c>
      <c r="V16" s="10">
        <v>443</v>
      </c>
      <c r="W16" s="9">
        <f t="shared" si="0"/>
        <v>221551</v>
      </c>
      <c r="X16" s="11">
        <f t="shared" si="1"/>
        <v>95826</v>
      </c>
      <c r="Y16" s="18">
        <f t="shared" si="2"/>
        <v>-56.747656295841594</v>
      </c>
    </row>
    <row r="17" spans="1:25" ht="17.25" customHeight="1">
      <c r="A17" s="4">
        <v>9</v>
      </c>
      <c r="B17" s="5" t="s">
        <v>28</v>
      </c>
      <c r="C17" s="9">
        <v>5272</v>
      </c>
      <c r="D17" s="9">
        <v>1864</v>
      </c>
      <c r="E17" s="10">
        <v>5269</v>
      </c>
      <c r="F17" s="10">
        <v>1758</v>
      </c>
      <c r="G17" s="9">
        <v>57081</v>
      </c>
      <c r="H17" s="9">
        <v>54611</v>
      </c>
      <c r="I17" s="14">
        <v>2758</v>
      </c>
      <c r="J17" s="14">
        <v>1874</v>
      </c>
      <c r="K17" s="9">
        <v>15090</v>
      </c>
      <c r="L17" s="9">
        <v>12238</v>
      </c>
      <c r="M17" s="10">
        <v>12743</v>
      </c>
      <c r="N17" s="10">
        <v>9715</v>
      </c>
      <c r="O17" s="9">
        <v>17986</v>
      </c>
      <c r="P17" s="9">
        <v>17964</v>
      </c>
      <c r="Q17" s="10">
        <v>11401</v>
      </c>
      <c r="R17" s="10">
        <v>11366</v>
      </c>
      <c r="S17" s="9">
        <v>8</v>
      </c>
      <c r="T17" s="9">
        <v>6609</v>
      </c>
      <c r="U17" s="9">
        <v>36</v>
      </c>
      <c r="V17" s="10">
        <v>170</v>
      </c>
      <c r="W17" s="9">
        <f t="shared" si="0"/>
        <v>95473</v>
      </c>
      <c r="X17" s="11">
        <f t="shared" si="1"/>
        <v>38950</v>
      </c>
      <c r="Y17" s="18">
        <f t="shared" si="2"/>
        <v>-59.203125490976504</v>
      </c>
    </row>
    <row r="18" spans="1:25" ht="17.25" customHeight="1">
      <c r="A18" s="4">
        <v>10</v>
      </c>
      <c r="B18" s="5" t="s">
        <v>29</v>
      </c>
      <c r="C18" s="9">
        <v>11415</v>
      </c>
      <c r="D18" s="9">
        <v>3451</v>
      </c>
      <c r="E18" s="10">
        <v>11008</v>
      </c>
      <c r="F18" s="10">
        <v>3433</v>
      </c>
      <c r="G18" s="9">
        <v>212582</v>
      </c>
      <c r="H18" s="9">
        <v>201548</v>
      </c>
      <c r="I18" s="14">
        <v>6616</v>
      </c>
      <c r="J18" s="14">
        <v>12608</v>
      </c>
      <c r="K18" s="9">
        <v>29753</v>
      </c>
      <c r="L18" s="9">
        <v>23128</v>
      </c>
      <c r="M18" s="10">
        <v>26545</v>
      </c>
      <c r="N18" s="10">
        <v>21192</v>
      </c>
      <c r="O18" s="9">
        <v>29688</v>
      </c>
      <c r="P18" s="9">
        <v>29595</v>
      </c>
      <c r="Q18" s="10">
        <v>24092</v>
      </c>
      <c r="R18" s="10">
        <v>23892</v>
      </c>
      <c r="S18" s="9">
        <v>65</v>
      </c>
      <c r="T18" s="9">
        <v>14294</v>
      </c>
      <c r="U18" s="9">
        <v>126</v>
      </c>
      <c r="V18" s="10">
        <v>327</v>
      </c>
      <c r="W18" s="9">
        <f t="shared" si="0"/>
        <v>283629</v>
      </c>
      <c r="X18" s="11">
        <f t="shared" si="1"/>
        <v>82882</v>
      </c>
      <c r="Y18" s="18">
        <f t="shared" si="2"/>
        <v>-70.77802340381272</v>
      </c>
    </row>
    <row r="19" spans="1:25" ht="17.25" customHeight="1">
      <c r="A19" s="4">
        <v>11</v>
      </c>
      <c r="B19" s="5" t="s">
        <v>30</v>
      </c>
      <c r="C19" s="9">
        <v>7353</v>
      </c>
      <c r="D19" s="9">
        <v>2400</v>
      </c>
      <c r="E19" s="10">
        <v>6937</v>
      </c>
      <c r="F19" s="10">
        <v>2310</v>
      </c>
      <c r="G19" s="9">
        <v>46825</v>
      </c>
      <c r="H19" s="9">
        <v>45459</v>
      </c>
      <c r="I19" s="14">
        <v>2346</v>
      </c>
      <c r="J19" s="14">
        <v>1911</v>
      </c>
      <c r="K19" s="9">
        <v>18218</v>
      </c>
      <c r="L19" s="9">
        <v>13715</v>
      </c>
      <c r="M19" s="10">
        <v>16191</v>
      </c>
      <c r="N19" s="10">
        <v>11561</v>
      </c>
      <c r="O19" s="9">
        <v>17880</v>
      </c>
      <c r="P19" s="9">
        <v>17616</v>
      </c>
      <c r="Q19" s="10">
        <v>13908</v>
      </c>
      <c r="R19" s="10">
        <v>13675</v>
      </c>
      <c r="S19" s="9">
        <v>33</v>
      </c>
      <c r="T19" s="9">
        <v>11684</v>
      </c>
      <c r="U19" s="9">
        <v>112</v>
      </c>
      <c r="V19" s="10">
        <v>1538</v>
      </c>
      <c r="W19" s="9">
        <f t="shared" si="0"/>
        <v>90421</v>
      </c>
      <c r="X19" s="11">
        <f t="shared" si="1"/>
        <v>52604</v>
      </c>
      <c r="Y19" s="18">
        <f t="shared" si="2"/>
        <v>-41.82324902400991</v>
      </c>
    </row>
    <row r="20" spans="1:25" ht="17.25" customHeight="1">
      <c r="A20" s="4">
        <v>12</v>
      </c>
      <c r="B20" s="5" t="s">
        <v>31</v>
      </c>
      <c r="C20" s="9">
        <v>25818</v>
      </c>
      <c r="D20" s="9">
        <v>7564</v>
      </c>
      <c r="E20" s="10">
        <v>23362</v>
      </c>
      <c r="F20" s="10">
        <v>7251</v>
      </c>
      <c r="G20" s="9">
        <v>72848</v>
      </c>
      <c r="H20" s="9">
        <v>67849</v>
      </c>
      <c r="I20" s="14">
        <v>3500</v>
      </c>
      <c r="J20" s="14">
        <v>2295</v>
      </c>
      <c r="K20" s="9">
        <v>59662</v>
      </c>
      <c r="L20" s="9">
        <v>44776</v>
      </c>
      <c r="M20" s="10">
        <v>45420</v>
      </c>
      <c r="N20" s="10">
        <v>33982</v>
      </c>
      <c r="O20" s="9">
        <v>35956</v>
      </c>
      <c r="P20" s="9">
        <v>35544</v>
      </c>
      <c r="Q20" s="10">
        <v>27226</v>
      </c>
      <c r="R20" s="10">
        <v>26939</v>
      </c>
      <c r="S20" s="9">
        <v>33</v>
      </c>
      <c r="T20" s="9">
        <v>9751</v>
      </c>
      <c r="U20" s="9">
        <v>101</v>
      </c>
      <c r="V20" s="10">
        <v>892</v>
      </c>
      <c r="W20" s="9">
        <f t="shared" si="0"/>
        <v>194418</v>
      </c>
      <c r="X20" s="11">
        <f t="shared" si="1"/>
        <v>110151</v>
      </c>
      <c r="Y20" s="18">
        <f t="shared" si="2"/>
        <v>-43.34320896213314</v>
      </c>
    </row>
    <row r="21" spans="1:25" ht="17.25" customHeight="1">
      <c r="A21" s="4">
        <v>13</v>
      </c>
      <c r="B21" s="5" t="s">
        <v>32</v>
      </c>
      <c r="C21" s="9">
        <v>14815</v>
      </c>
      <c r="D21" s="9">
        <v>3467</v>
      </c>
      <c r="E21" s="10">
        <v>13160</v>
      </c>
      <c r="F21" s="10">
        <v>3447</v>
      </c>
      <c r="G21" s="9">
        <v>21509</v>
      </c>
      <c r="H21" s="9">
        <v>19266</v>
      </c>
      <c r="I21" s="14">
        <v>4233</v>
      </c>
      <c r="J21" s="14">
        <v>4368</v>
      </c>
      <c r="K21" s="9">
        <v>33247</v>
      </c>
      <c r="L21" s="9">
        <v>27260</v>
      </c>
      <c r="M21" s="10">
        <v>29758</v>
      </c>
      <c r="N21" s="10">
        <v>22904</v>
      </c>
      <c r="O21" s="9">
        <v>29562</v>
      </c>
      <c r="P21" s="9">
        <v>29456</v>
      </c>
      <c r="Q21" s="10">
        <v>23065</v>
      </c>
      <c r="R21" s="10">
        <v>22812</v>
      </c>
      <c r="S21" s="9">
        <v>11</v>
      </c>
      <c r="T21" s="9">
        <v>3714</v>
      </c>
      <c r="U21" s="9">
        <v>96</v>
      </c>
      <c r="V21" s="10">
        <v>211</v>
      </c>
      <c r="W21" s="9">
        <f t="shared" si="0"/>
        <v>99240</v>
      </c>
      <c r="X21" s="11">
        <f t="shared" si="1"/>
        <v>74141</v>
      </c>
      <c r="Y21" s="18">
        <f t="shared" si="2"/>
        <v>-25.291213220475612</v>
      </c>
    </row>
    <row r="22" spans="1:25" ht="17.25" customHeight="1">
      <c r="A22" s="4">
        <v>14</v>
      </c>
      <c r="B22" s="5" t="s">
        <v>33</v>
      </c>
      <c r="C22" s="9">
        <v>10728</v>
      </c>
      <c r="D22" s="9">
        <v>3064</v>
      </c>
      <c r="E22" s="10">
        <v>9121</v>
      </c>
      <c r="F22" s="10">
        <v>2760</v>
      </c>
      <c r="G22" s="9">
        <v>60044</v>
      </c>
      <c r="H22" s="9">
        <v>58332</v>
      </c>
      <c r="I22" s="14">
        <v>3639</v>
      </c>
      <c r="J22" s="14">
        <v>7073</v>
      </c>
      <c r="K22" s="9">
        <v>28243</v>
      </c>
      <c r="L22" s="9">
        <v>21859</v>
      </c>
      <c r="M22" s="10">
        <v>20399</v>
      </c>
      <c r="N22" s="10">
        <v>15596</v>
      </c>
      <c r="O22" s="9">
        <v>22590</v>
      </c>
      <c r="P22" s="9">
        <v>22263</v>
      </c>
      <c r="Q22" s="10">
        <v>17089</v>
      </c>
      <c r="R22" s="10">
        <v>16827</v>
      </c>
      <c r="S22" s="9">
        <v>4</v>
      </c>
      <c r="T22" s="9">
        <v>36</v>
      </c>
      <c r="U22" s="9">
        <v>31</v>
      </c>
      <c r="V22" s="10">
        <v>82</v>
      </c>
      <c r="W22" s="9">
        <f t="shared" si="0"/>
        <v>121640</v>
      </c>
      <c r="X22" s="11">
        <f t="shared" si="1"/>
        <v>50366</v>
      </c>
      <c r="Y22" s="18">
        <f t="shared" si="2"/>
        <v>-58.59421243012167</v>
      </c>
    </row>
    <row r="23" spans="1:25" ht="17.25" customHeight="1">
      <c r="A23" s="4">
        <v>15</v>
      </c>
      <c r="B23" s="5" t="s">
        <v>34</v>
      </c>
      <c r="C23" s="9">
        <v>17795</v>
      </c>
      <c r="D23" s="9">
        <v>4900</v>
      </c>
      <c r="E23" s="10">
        <v>17526</v>
      </c>
      <c r="F23" s="10">
        <v>4801</v>
      </c>
      <c r="G23" s="9">
        <v>63636</v>
      </c>
      <c r="H23" s="9">
        <v>54904</v>
      </c>
      <c r="I23" s="14">
        <v>3242</v>
      </c>
      <c r="J23" s="14">
        <v>4037</v>
      </c>
      <c r="K23" s="9">
        <v>38743</v>
      </c>
      <c r="L23" s="9">
        <v>32212</v>
      </c>
      <c r="M23" s="10">
        <v>37715</v>
      </c>
      <c r="N23" s="10">
        <v>28467</v>
      </c>
      <c r="O23" s="9">
        <v>44347</v>
      </c>
      <c r="P23" s="9">
        <v>44086</v>
      </c>
      <c r="Q23" s="10">
        <v>35281</v>
      </c>
      <c r="R23" s="10">
        <v>35087</v>
      </c>
      <c r="S23" s="9">
        <v>55</v>
      </c>
      <c r="T23" s="9">
        <v>950</v>
      </c>
      <c r="U23" s="9">
        <v>207</v>
      </c>
      <c r="V23" s="10">
        <v>189</v>
      </c>
      <c r="W23" s="9">
        <f t="shared" si="0"/>
        <v>164783</v>
      </c>
      <c r="X23" s="11">
        <f t="shared" si="1"/>
        <v>94903</v>
      </c>
      <c r="Y23" s="18">
        <f t="shared" si="2"/>
        <v>-42.407287159476404</v>
      </c>
    </row>
    <row r="24" spans="1:25" ht="17.25" customHeight="1">
      <c r="A24" s="4">
        <v>16</v>
      </c>
      <c r="B24" s="5" t="s">
        <v>35</v>
      </c>
      <c r="C24" s="9">
        <v>11386</v>
      </c>
      <c r="D24" s="9">
        <v>3368</v>
      </c>
      <c r="E24" s="10">
        <v>12192</v>
      </c>
      <c r="F24" s="10">
        <v>3332</v>
      </c>
      <c r="G24" s="9">
        <v>95163</v>
      </c>
      <c r="H24" s="9">
        <v>88875</v>
      </c>
      <c r="I24" s="14">
        <v>5767</v>
      </c>
      <c r="J24" s="14">
        <v>5222</v>
      </c>
      <c r="K24" s="9">
        <v>30679</v>
      </c>
      <c r="L24" s="9">
        <v>24146</v>
      </c>
      <c r="M24" s="10">
        <v>26230</v>
      </c>
      <c r="N24" s="10">
        <v>19539</v>
      </c>
      <c r="O24" s="9">
        <v>23987</v>
      </c>
      <c r="P24" s="9">
        <v>22989</v>
      </c>
      <c r="Q24" s="10">
        <v>14685</v>
      </c>
      <c r="R24" s="10">
        <v>14471</v>
      </c>
      <c r="S24" s="9">
        <v>34</v>
      </c>
      <c r="T24" s="9">
        <v>1525</v>
      </c>
      <c r="U24" s="9">
        <v>128</v>
      </c>
      <c r="V24" s="10">
        <v>235</v>
      </c>
      <c r="W24" s="9">
        <f t="shared" si="0"/>
        <v>161377</v>
      </c>
      <c r="X24" s="11">
        <f t="shared" si="1"/>
        <v>60634</v>
      </c>
      <c r="Y24" s="18">
        <f t="shared" si="2"/>
        <v>-62.42711167018844</v>
      </c>
    </row>
    <row r="25" spans="1:25" ht="17.25" customHeight="1">
      <c r="A25" s="4">
        <v>17</v>
      </c>
      <c r="B25" s="5" t="s">
        <v>36</v>
      </c>
      <c r="C25" s="9">
        <v>6444</v>
      </c>
      <c r="D25" s="9">
        <v>2019</v>
      </c>
      <c r="E25" s="10">
        <v>6153</v>
      </c>
      <c r="F25" s="10">
        <v>1855</v>
      </c>
      <c r="G25" s="9">
        <v>34489</v>
      </c>
      <c r="H25" s="9">
        <v>29842</v>
      </c>
      <c r="I25" s="14">
        <v>2943</v>
      </c>
      <c r="J25" s="14">
        <v>4018</v>
      </c>
      <c r="K25" s="9">
        <v>19203</v>
      </c>
      <c r="L25" s="9">
        <v>13037</v>
      </c>
      <c r="M25" s="10">
        <v>13300</v>
      </c>
      <c r="N25" s="10">
        <v>10427</v>
      </c>
      <c r="O25" s="9">
        <v>15581</v>
      </c>
      <c r="P25" s="9">
        <v>15509</v>
      </c>
      <c r="Q25" s="10">
        <v>11759</v>
      </c>
      <c r="R25" s="10">
        <v>11666</v>
      </c>
      <c r="S25" s="9">
        <v>4</v>
      </c>
      <c r="T25" s="9">
        <v>968</v>
      </c>
      <c r="U25" s="9">
        <v>30</v>
      </c>
      <c r="V25" s="10">
        <v>25</v>
      </c>
      <c r="W25" s="9">
        <f t="shared" si="0"/>
        <v>75751</v>
      </c>
      <c r="X25" s="11">
        <f t="shared" si="1"/>
        <v>35148</v>
      </c>
      <c r="Y25" s="18">
        <f t="shared" si="2"/>
        <v>-53.600612533167876</v>
      </c>
    </row>
    <row r="26" spans="1:25" ht="17.25" customHeight="1">
      <c r="A26" s="4">
        <v>18</v>
      </c>
      <c r="B26" s="5" t="s">
        <v>37</v>
      </c>
      <c r="C26" s="9">
        <v>8854</v>
      </c>
      <c r="D26" s="9">
        <v>2449</v>
      </c>
      <c r="E26" s="10">
        <v>8041</v>
      </c>
      <c r="F26" s="10">
        <v>2312</v>
      </c>
      <c r="G26" s="9">
        <v>55510</v>
      </c>
      <c r="H26" s="9">
        <v>54470</v>
      </c>
      <c r="I26" s="14">
        <v>1910</v>
      </c>
      <c r="J26" s="14">
        <v>1223</v>
      </c>
      <c r="K26" s="9">
        <v>18579</v>
      </c>
      <c r="L26" s="9">
        <v>15457</v>
      </c>
      <c r="M26" s="10">
        <v>14996</v>
      </c>
      <c r="N26" s="10">
        <v>12189</v>
      </c>
      <c r="O26" s="9">
        <v>16581</v>
      </c>
      <c r="P26" s="9">
        <v>16465</v>
      </c>
      <c r="Q26" s="10">
        <v>12524</v>
      </c>
      <c r="R26" s="10">
        <v>12324</v>
      </c>
      <c r="S26" s="9">
        <v>9</v>
      </c>
      <c r="T26" s="9">
        <v>7951</v>
      </c>
      <c r="U26" s="9">
        <v>26</v>
      </c>
      <c r="V26" s="10">
        <v>97</v>
      </c>
      <c r="W26" s="9">
        <f t="shared" si="0"/>
        <v>99559</v>
      </c>
      <c r="X26" s="11">
        <f t="shared" si="1"/>
        <v>45519</v>
      </c>
      <c r="Y26" s="18">
        <f t="shared" si="2"/>
        <v>-54.27937203065519</v>
      </c>
    </row>
    <row r="27" spans="1:25" ht="17.25" customHeight="1">
      <c r="A27" s="4">
        <v>19</v>
      </c>
      <c r="B27" s="5" t="s">
        <v>38</v>
      </c>
      <c r="C27" s="9">
        <v>4520</v>
      </c>
      <c r="D27" s="9">
        <v>1353</v>
      </c>
      <c r="E27" s="10">
        <v>4284</v>
      </c>
      <c r="F27" s="10">
        <v>1290</v>
      </c>
      <c r="G27" s="9">
        <v>67655</v>
      </c>
      <c r="H27" s="9">
        <v>65598</v>
      </c>
      <c r="I27" s="14">
        <v>2317</v>
      </c>
      <c r="J27" s="14">
        <v>1843</v>
      </c>
      <c r="K27" s="9">
        <v>16283</v>
      </c>
      <c r="L27" s="9">
        <v>14098</v>
      </c>
      <c r="M27" s="10">
        <v>12955</v>
      </c>
      <c r="N27" s="10">
        <v>10511</v>
      </c>
      <c r="O27" s="9">
        <v>12237</v>
      </c>
      <c r="P27" s="9">
        <v>12193</v>
      </c>
      <c r="Q27" s="10">
        <v>8673</v>
      </c>
      <c r="R27" s="10">
        <v>8598</v>
      </c>
      <c r="S27" s="9">
        <v>19</v>
      </c>
      <c r="T27" s="9">
        <v>79</v>
      </c>
      <c r="U27" s="9">
        <v>65</v>
      </c>
      <c r="V27" s="10">
        <v>75</v>
      </c>
      <c r="W27" s="9">
        <f t="shared" si="0"/>
        <v>100779</v>
      </c>
      <c r="X27" s="11">
        <f t="shared" si="1"/>
        <v>28383</v>
      </c>
      <c r="Y27" s="18">
        <f t="shared" si="2"/>
        <v>-71.83639448694669</v>
      </c>
    </row>
    <row r="28" spans="1:25" ht="17.25" customHeight="1">
      <c r="A28" s="4">
        <v>20</v>
      </c>
      <c r="B28" s="5" t="s">
        <v>39</v>
      </c>
      <c r="C28" s="9">
        <v>21768</v>
      </c>
      <c r="D28" s="9">
        <v>6701</v>
      </c>
      <c r="E28" s="10">
        <v>21917</v>
      </c>
      <c r="F28" s="10">
        <v>6539</v>
      </c>
      <c r="G28" s="9">
        <v>121005</v>
      </c>
      <c r="H28" s="9">
        <v>118107</v>
      </c>
      <c r="I28" s="14">
        <v>5900</v>
      </c>
      <c r="J28" s="14">
        <v>3414</v>
      </c>
      <c r="K28" s="9">
        <v>63331</v>
      </c>
      <c r="L28" s="9">
        <v>47817</v>
      </c>
      <c r="M28" s="10">
        <v>47463</v>
      </c>
      <c r="N28" s="10">
        <v>34838</v>
      </c>
      <c r="O28" s="9">
        <v>41097</v>
      </c>
      <c r="P28" s="9">
        <v>41006</v>
      </c>
      <c r="Q28" s="10">
        <v>31919</v>
      </c>
      <c r="R28" s="10">
        <v>31836</v>
      </c>
      <c r="S28" s="9">
        <v>73</v>
      </c>
      <c r="T28" s="9">
        <v>8654</v>
      </c>
      <c r="U28" s="9">
        <v>147</v>
      </c>
      <c r="V28" s="10">
        <v>569</v>
      </c>
      <c r="W28" s="9">
        <f t="shared" si="0"/>
        <v>247421</v>
      </c>
      <c r="X28" s="11">
        <f t="shared" si="1"/>
        <v>116422</v>
      </c>
      <c r="Y28" s="18">
        <f t="shared" si="2"/>
        <v>-52.945788756815304</v>
      </c>
    </row>
    <row r="29" spans="1:25" ht="17.25" customHeight="1">
      <c r="A29" s="4">
        <v>21</v>
      </c>
      <c r="B29" s="5" t="s">
        <v>40</v>
      </c>
      <c r="C29" s="9">
        <v>11458</v>
      </c>
      <c r="D29" s="9">
        <v>3239</v>
      </c>
      <c r="E29" s="10">
        <v>10716</v>
      </c>
      <c r="F29" s="10">
        <v>3197</v>
      </c>
      <c r="G29" s="9">
        <v>44403</v>
      </c>
      <c r="H29" s="9">
        <v>40631</v>
      </c>
      <c r="I29" s="14">
        <v>2091</v>
      </c>
      <c r="J29" s="14">
        <v>2337</v>
      </c>
      <c r="K29" s="9">
        <v>27076</v>
      </c>
      <c r="L29" s="9">
        <v>18063</v>
      </c>
      <c r="M29" s="10">
        <v>19592</v>
      </c>
      <c r="N29" s="10">
        <v>13839</v>
      </c>
      <c r="O29" s="9">
        <v>23229</v>
      </c>
      <c r="P29" s="9">
        <v>23105</v>
      </c>
      <c r="Q29" s="10">
        <v>14631</v>
      </c>
      <c r="R29" s="10">
        <v>14392</v>
      </c>
      <c r="S29" s="9">
        <v>13</v>
      </c>
      <c r="T29" s="9">
        <v>2350</v>
      </c>
      <c r="U29" s="9">
        <v>102</v>
      </c>
      <c r="V29" s="10">
        <v>168</v>
      </c>
      <c r="W29" s="9">
        <f t="shared" si="0"/>
        <v>106281</v>
      </c>
      <c r="X29" s="11">
        <f t="shared" si="1"/>
        <v>49548</v>
      </c>
      <c r="Y29" s="18">
        <f t="shared" si="2"/>
        <v>-53.38019025037401</v>
      </c>
    </row>
    <row r="30" spans="1:25" ht="17.25" customHeight="1">
      <c r="A30" s="4">
        <v>22</v>
      </c>
      <c r="B30" s="5" t="s">
        <v>41</v>
      </c>
      <c r="C30" s="9">
        <v>7501</v>
      </c>
      <c r="D30" s="9">
        <v>2406</v>
      </c>
      <c r="E30" s="10">
        <v>6830</v>
      </c>
      <c r="F30" s="10">
        <v>2082</v>
      </c>
      <c r="G30" s="9">
        <v>56914</v>
      </c>
      <c r="H30" s="9">
        <v>55023</v>
      </c>
      <c r="I30" s="14">
        <v>2694</v>
      </c>
      <c r="J30" s="14">
        <v>2094</v>
      </c>
      <c r="K30" s="9">
        <v>18659</v>
      </c>
      <c r="L30" s="9">
        <v>14994</v>
      </c>
      <c r="M30" s="10">
        <v>18648</v>
      </c>
      <c r="N30" s="10">
        <v>13725</v>
      </c>
      <c r="O30" s="9">
        <v>20409</v>
      </c>
      <c r="P30" s="9">
        <v>20355</v>
      </c>
      <c r="Q30" s="10">
        <v>15044</v>
      </c>
      <c r="R30" s="10">
        <v>14971</v>
      </c>
      <c r="S30" s="9">
        <v>1</v>
      </c>
      <c r="T30" s="9">
        <v>3325</v>
      </c>
      <c r="U30" s="9">
        <v>45</v>
      </c>
      <c r="V30" s="10">
        <v>542</v>
      </c>
      <c r="W30" s="9">
        <f t="shared" si="0"/>
        <v>103529</v>
      </c>
      <c r="X30" s="11">
        <f t="shared" si="1"/>
        <v>47083</v>
      </c>
      <c r="Y30" s="18">
        <f t="shared" si="2"/>
        <v>-54.521921394005545</v>
      </c>
    </row>
    <row r="31" spans="1:25" ht="17.25" customHeight="1">
      <c r="A31" s="4">
        <v>23</v>
      </c>
      <c r="B31" s="5" t="s">
        <v>42</v>
      </c>
      <c r="C31" s="9">
        <v>8928</v>
      </c>
      <c r="D31" s="9">
        <v>2575</v>
      </c>
      <c r="E31" s="10">
        <v>8746</v>
      </c>
      <c r="F31" s="10">
        <v>2592</v>
      </c>
      <c r="G31" s="9">
        <v>98790</v>
      </c>
      <c r="H31" s="9">
        <v>97414</v>
      </c>
      <c r="I31" s="14">
        <v>4715</v>
      </c>
      <c r="J31" s="14">
        <v>5226</v>
      </c>
      <c r="K31" s="9">
        <v>20370</v>
      </c>
      <c r="L31" s="9">
        <v>15629</v>
      </c>
      <c r="M31" s="10">
        <v>17114</v>
      </c>
      <c r="N31" s="10">
        <v>13206</v>
      </c>
      <c r="O31" s="9">
        <v>17247</v>
      </c>
      <c r="P31" s="9">
        <v>17183</v>
      </c>
      <c r="Q31" s="10">
        <v>12015</v>
      </c>
      <c r="R31" s="10">
        <v>11926</v>
      </c>
      <c r="S31" s="9">
        <v>58</v>
      </c>
      <c r="T31" s="9">
        <v>3126</v>
      </c>
      <c r="U31" s="9">
        <v>55</v>
      </c>
      <c r="V31" s="10">
        <v>162</v>
      </c>
      <c r="W31" s="9">
        <f t="shared" si="0"/>
        <v>145448</v>
      </c>
      <c r="X31" s="11">
        <f t="shared" si="1"/>
        <v>45878</v>
      </c>
      <c r="Y31" s="18">
        <f t="shared" si="2"/>
        <v>-68.45745558550135</v>
      </c>
    </row>
    <row r="32" spans="1:25" ht="17.25" customHeight="1">
      <c r="A32" s="4">
        <v>24</v>
      </c>
      <c r="B32" s="5" t="s">
        <v>43</v>
      </c>
      <c r="C32" s="9">
        <v>4444</v>
      </c>
      <c r="D32" s="9">
        <v>1640</v>
      </c>
      <c r="E32" s="10">
        <v>4342</v>
      </c>
      <c r="F32" s="10">
        <v>1576</v>
      </c>
      <c r="G32" s="9">
        <v>35025</v>
      </c>
      <c r="H32" s="9">
        <v>34229</v>
      </c>
      <c r="I32" s="14">
        <v>930</v>
      </c>
      <c r="J32" s="14">
        <v>708</v>
      </c>
      <c r="K32" s="9">
        <v>10610</v>
      </c>
      <c r="L32" s="9">
        <v>8438</v>
      </c>
      <c r="M32" s="10">
        <v>10080</v>
      </c>
      <c r="N32" s="10">
        <v>7720</v>
      </c>
      <c r="O32" s="9">
        <v>12526</v>
      </c>
      <c r="P32" s="9">
        <v>12505</v>
      </c>
      <c r="Q32" s="10">
        <v>9638</v>
      </c>
      <c r="R32" s="10">
        <v>9617</v>
      </c>
      <c r="S32" s="9">
        <v>6</v>
      </c>
      <c r="T32" s="9">
        <v>7457</v>
      </c>
      <c r="U32" s="9">
        <v>22</v>
      </c>
      <c r="V32" s="10">
        <v>844</v>
      </c>
      <c r="W32" s="9">
        <f t="shared" si="0"/>
        <v>62633</v>
      </c>
      <c r="X32" s="11">
        <f t="shared" si="1"/>
        <v>33291</v>
      </c>
      <c r="Y32" s="18">
        <f t="shared" si="2"/>
        <v>-46.84750850190794</v>
      </c>
    </row>
    <row r="33" spans="1:25" ht="17.25" customHeight="1">
      <c r="A33" s="4">
        <v>25</v>
      </c>
      <c r="B33" s="5" t="s">
        <v>44</v>
      </c>
      <c r="C33" s="9">
        <v>8272</v>
      </c>
      <c r="D33" s="9">
        <v>2256</v>
      </c>
      <c r="E33" s="10">
        <v>7063</v>
      </c>
      <c r="F33" s="10">
        <v>2212</v>
      </c>
      <c r="G33" s="9">
        <v>111233</v>
      </c>
      <c r="H33" s="9">
        <v>104619</v>
      </c>
      <c r="I33" s="14">
        <v>6672</v>
      </c>
      <c r="J33" s="14">
        <v>9640</v>
      </c>
      <c r="K33" s="9">
        <v>19781</v>
      </c>
      <c r="L33" s="9">
        <v>14710</v>
      </c>
      <c r="M33" s="10">
        <v>16732</v>
      </c>
      <c r="N33" s="10">
        <v>12777</v>
      </c>
      <c r="O33" s="9">
        <v>20918</v>
      </c>
      <c r="P33" s="9">
        <v>20746</v>
      </c>
      <c r="Q33" s="10">
        <v>16183</v>
      </c>
      <c r="R33" s="10">
        <v>15955</v>
      </c>
      <c r="S33" s="9">
        <v>67</v>
      </c>
      <c r="T33" s="9">
        <v>2692</v>
      </c>
      <c r="U33" s="9">
        <v>88</v>
      </c>
      <c r="V33" s="10">
        <v>59</v>
      </c>
      <c r="W33" s="9">
        <f t="shared" si="0"/>
        <v>160359</v>
      </c>
      <c r="X33" s="11">
        <f t="shared" si="1"/>
        <v>49401</v>
      </c>
      <c r="Y33" s="18">
        <f t="shared" si="2"/>
        <v>-69.1934970909023</v>
      </c>
    </row>
    <row r="34" spans="1:25" ht="17.25" customHeight="1">
      <c r="A34" s="4">
        <v>26</v>
      </c>
      <c r="B34" s="5" t="s">
        <v>45</v>
      </c>
      <c r="C34" s="9">
        <v>23563</v>
      </c>
      <c r="D34" s="9">
        <v>5335</v>
      </c>
      <c r="E34" s="10">
        <v>20010</v>
      </c>
      <c r="F34" s="10">
        <v>5400</v>
      </c>
      <c r="G34" s="9">
        <v>32592</v>
      </c>
      <c r="H34" s="9">
        <v>28081</v>
      </c>
      <c r="I34" s="14">
        <v>3464</v>
      </c>
      <c r="J34" s="14">
        <v>2354</v>
      </c>
      <c r="K34" s="9">
        <v>51381</v>
      </c>
      <c r="L34" s="9">
        <v>33636</v>
      </c>
      <c r="M34" s="10">
        <v>46276</v>
      </c>
      <c r="N34" s="10">
        <v>26521</v>
      </c>
      <c r="O34" s="9">
        <v>52937</v>
      </c>
      <c r="P34" s="9">
        <v>52836</v>
      </c>
      <c r="Q34" s="10">
        <v>43377</v>
      </c>
      <c r="R34" s="10">
        <v>43305</v>
      </c>
      <c r="S34" s="9">
        <v>15</v>
      </c>
      <c r="T34" s="9">
        <v>4912</v>
      </c>
      <c r="U34" s="9">
        <v>243</v>
      </c>
      <c r="V34" s="10">
        <v>291</v>
      </c>
      <c r="W34" s="9">
        <f t="shared" si="0"/>
        <v>160731</v>
      </c>
      <c r="X34" s="11">
        <f t="shared" si="1"/>
        <v>118330</v>
      </c>
      <c r="Y34" s="18">
        <f t="shared" si="2"/>
        <v>-26.38010091394939</v>
      </c>
    </row>
    <row r="35" spans="1:25" ht="17.25" customHeight="1">
      <c r="A35" s="4">
        <v>27</v>
      </c>
      <c r="B35" s="5" t="s">
        <v>46</v>
      </c>
      <c r="C35" s="9">
        <v>3152</v>
      </c>
      <c r="D35" s="9">
        <v>781</v>
      </c>
      <c r="E35" s="10">
        <v>3240</v>
      </c>
      <c r="F35" s="10">
        <v>818</v>
      </c>
      <c r="G35" s="9">
        <v>8455</v>
      </c>
      <c r="H35" s="9">
        <v>7509</v>
      </c>
      <c r="I35" s="14">
        <v>1207</v>
      </c>
      <c r="J35" s="14">
        <v>815</v>
      </c>
      <c r="K35" s="9">
        <v>13502</v>
      </c>
      <c r="L35" s="9">
        <v>9824</v>
      </c>
      <c r="M35" s="10">
        <v>8099</v>
      </c>
      <c r="N35" s="10">
        <v>5922</v>
      </c>
      <c r="O35" s="9">
        <v>9440</v>
      </c>
      <c r="P35" s="9">
        <v>9413</v>
      </c>
      <c r="Q35" s="10">
        <v>7381</v>
      </c>
      <c r="R35" s="10">
        <v>7263</v>
      </c>
      <c r="S35" s="9">
        <v>2</v>
      </c>
      <c r="T35" s="9">
        <v>1614</v>
      </c>
      <c r="U35" s="9">
        <v>27</v>
      </c>
      <c r="V35" s="10">
        <v>32</v>
      </c>
      <c r="W35" s="9">
        <f t="shared" si="0"/>
        <v>34578</v>
      </c>
      <c r="X35" s="11">
        <f t="shared" si="1"/>
        <v>21573</v>
      </c>
      <c r="Y35" s="18">
        <f t="shared" si="2"/>
        <v>-37.61061946902655</v>
      </c>
    </row>
    <row r="36" spans="1:25" s="6" customFormat="1" ht="17.25" customHeight="1">
      <c r="A36" s="7"/>
      <c r="B36" s="8" t="s">
        <v>16</v>
      </c>
      <c r="C36" s="12">
        <v>353674</v>
      </c>
      <c r="D36" s="12">
        <v>101347</v>
      </c>
      <c r="E36" s="12">
        <v>333107</v>
      </c>
      <c r="F36" s="12">
        <v>98348</v>
      </c>
      <c r="G36" s="12">
        <v>2093363</v>
      </c>
      <c r="H36" s="12">
        <v>1974840</v>
      </c>
      <c r="I36" s="15">
        <v>119087</v>
      </c>
      <c r="J36" s="15">
        <v>129783</v>
      </c>
      <c r="K36" s="12">
        <v>898735</v>
      </c>
      <c r="L36" s="12">
        <v>681768</v>
      </c>
      <c r="M36" s="12">
        <v>755741</v>
      </c>
      <c r="N36" s="12">
        <v>562223</v>
      </c>
      <c r="O36" s="12">
        <v>717826</v>
      </c>
      <c r="P36" s="12">
        <v>712003</v>
      </c>
      <c r="Q36" s="12">
        <v>537375</v>
      </c>
      <c r="R36" s="12">
        <v>531181</v>
      </c>
      <c r="S36" s="12">
        <v>1375</v>
      </c>
      <c r="T36" s="12">
        <v>183961</v>
      </c>
      <c r="U36" s="12">
        <v>2860</v>
      </c>
      <c r="V36" s="15">
        <v>10683</v>
      </c>
      <c r="W36" s="12">
        <f t="shared" si="0"/>
        <v>4067833</v>
      </c>
      <c r="X36" s="13">
        <f t="shared" si="1"/>
        <v>1939954</v>
      </c>
      <c r="Y36" s="32">
        <f t="shared" si="2"/>
        <v>-52.30989079443526</v>
      </c>
    </row>
  </sheetData>
  <sheetProtection/>
  <mergeCells count="26">
    <mergeCell ref="Y6:Y7"/>
    <mergeCell ref="W6:W7"/>
    <mergeCell ref="X6:X7"/>
    <mergeCell ref="S6:S7"/>
    <mergeCell ref="T6:T7"/>
    <mergeCell ref="U6:U7"/>
    <mergeCell ref="V6:V7"/>
    <mergeCell ref="W5:X5"/>
    <mergeCell ref="C6:D6"/>
    <mergeCell ref="E6:F6"/>
    <mergeCell ref="G6:H6"/>
    <mergeCell ref="I6:J6"/>
    <mergeCell ref="K6:L6"/>
    <mergeCell ref="M6:N6"/>
    <mergeCell ref="O6:P6"/>
    <mergeCell ref="Q6:R6"/>
    <mergeCell ref="A2:Y2"/>
    <mergeCell ref="A3:Y3"/>
    <mergeCell ref="A5:A7"/>
    <mergeCell ref="B5:B7"/>
    <mergeCell ref="C5:F5"/>
    <mergeCell ref="G5:J5"/>
    <mergeCell ref="K5:N5"/>
    <mergeCell ref="O5:R5"/>
    <mergeCell ref="S5:T5"/>
    <mergeCell ref="U5:V5"/>
  </mergeCells>
  <printOptions/>
  <pageMargins left="0" right="0" top="0.1968503937007874" bottom="0.1968503937007874" header="0.11811023622047245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2012-08-08T08:41:11Z</cp:lastPrinted>
  <dcterms:created xsi:type="dcterms:W3CDTF">2011-07-25T06:40:06Z</dcterms:created>
  <dcterms:modified xsi:type="dcterms:W3CDTF">2012-08-30T11:05:48Z</dcterms:modified>
  <cp:category/>
  <cp:version/>
  <cp:contentType/>
  <cp:contentStatus/>
</cp:coreProperties>
</file>