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БПРС _2017" sheetId="1" r:id="rId1"/>
  </sheets>
  <calcPr calcId="162913"/>
</workbook>
</file>

<file path=xl/calcChain.xml><?xml version="1.0" encoding="utf-8"?>
<calcChain xmlns="http://schemas.openxmlformats.org/spreadsheetml/2006/main">
  <c r="D21" i="1" l="1"/>
  <c r="E21" i="1"/>
  <c r="D20" i="1"/>
  <c r="E20" i="1"/>
  <c r="D19" i="1"/>
  <c r="E19" i="1"/>
  <c r="F19" i="1" l="1"/>
</calcChain>
</file>

<file path=xl/sharedStrings.xml><?xml version="1.0" encoding="utf-8"?>
<sst xmlns="http://schemas.openxmlformats.org/spreadsheetml/2006/main" count="49" uniqueCount="46">
  <si>
    <t>Базові показники роботи суду</t>
  </si>
  <si>
    <t xml:space="preserve">Сумський окружний адміністративний суд </t>
  </si>
  <si>
    <t xml:space="preserve">№ </t>
  </si>
  <si>
    <t>Кількість та відсоток справ та матеріалів, загальний термін проходження яких триває понад один рік</t>
  </si>
  <si>
    <t>Відсоток розгляду справ</t>
  </si>
  <si>
    <t>Середня тривалість розгляду справ (днів)</t>
  </si>
  <si>
    <t>(назва суду)</t>
  </si>
  <si>
    <t>(звітний період)</t>
  </si>
  <si>
    <t>згідно рішення Ради суддів України № 28 від 02 квітня 2015 року</t>
  </si>
  <si>
    <t xml:space="preserve">Показник </t>
  </si>
  <si>
    <t>І.1</t>
  </si>
  <si>
    <t xml:space="preserve">Кількість справ та матеріалів, що перебувають на розгляді на початок звітного періоду </t>
  </si>
  <si>
    <t>І. Вихідні дані автоматизованої системи діловодства</t>
  </si>
  <si>
    <t>І.2</t>
  </si>
  <si>
    <t>Кількість справ та матеріалів, що надійшли на розгляд за звітний період</t>
  </si>
  <si>
    <t>І.3</t>
  </si>
  <si>
    <t>Кількість розлянутих справ та матеріалів за звітний період</t>
  </si>
  <si>
    <t>І.4</t>
  </si>
  <si>
    <t xml:space="preserve">Кількість справ та матеріалів, що перебувають на розгляді на кінець звітного періоду </t>
  </si>
  <si>
    <t>І.5</t>
  </si>
  <si>
    <t>Кількість справ та матеріалів, що перебувають на розгляді понад один рік на кінець звітного періоду</t>
  </si>
  <si>
    <t>І.6</t>
  </si>
  <si>
    <t>Фактична кількість суддів</t>
  </si>
  <si>
    <t>ІІ. Базові показники</t>
  </si>
  <si>
    <t>Середня кількість розглянутих справ та матеріалів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</si>
  <si>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</si>
  <si>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ІІ.1</t>
  </si>
  <si>
    <t>ІІ.2</t>
  </si>
  <si>
    <t>ІІ.3</t>
  </si>
  <si>
    <t>ІІ.4</t>
  </si>
  <si>
    <t>ІІ.5</t>
  </si>
  <si>
    <t>Проведення опитування громадян-учасників судових проваджень</t>
  </si>
  <si>
    <t>ІІ.6</t>
  </si>
  <si>
    <t>ІІ.7</t>
  </si>
  <si>
    <t>Оприлюднення результатів опитувань громадян-учасників судових проваджень на веб-сторінці</t>
  </si>
  <si>
    <t>ІІ.8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</si>
  <si>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</si>
  <si>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ІІ.9</t>
  </si>
  <si>
    <t>Відсоток громадян-учасників судових проваджень, що оцінюють роботу суду на "добре"(4) та "відмінно" (5)</t>
  </si>
  <si>
    <t>не проводилось</t>
  </si>
  <si>
    <t>05.2015-09.2015</t>
  </si>
  <si>
    <t>І півріччя 2016</t>
  </si>
  <si>
    <t>за 2017 рік</t>
  </si>
  <si>
    <t xml:space="preserve">І, ІІ півріччя 2017 року </t>
  </si>
  <si>
    <t>січень - лютий; вересень-жовтень</t>
  </si>
  <si>
    <t>* Примітка: навантаження надходження та розгляду справ розраховано на 9 суддів з 14, оскільки тільки 9 суддів здійснювали правосуддя звітний період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</si>
</sst>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dd/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theme="0"/>
      <name val="Times New Roman"/>
      <family val="1"/>
      <charset val="204"/>
    </font>
    <font>
      <i/>
      <sz val="11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2" xfId="0" applyFont="1" applyBorder="1"/>
    <xf numFmtId="0" fontId="1" fillId="0" borderId="5" xfId="0" applyFont="1" applyBorder="1"/>
    <xf numFmtId="0" fontId="1" fillId="0" borderId="7" xfId="0" applyFont="1" applyBorder="1"/>
    <xf numFmtId="0" fontId="7" fillId="0" borderId="1" xfId="0" applyFont="1" applyBorder="1" applyAlignment="1">
      <alignment wrapText="1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1476374</xdr:colOff>
      <xdr:row>25</xdr:row>
      <xdr:rowOff>228600</xdr:rowOff>
    </xdr:from>
    <xdr:to>
      <xdr:col>9</xdr:col>
      <xdr:colOff>95249</xdr:colOff>
      <xdr:row>43</xdr:row>
      <xdr:rowOff>104775</xdr:rowOff>
    </xdr:to>
    <xdr:sp macro="" textlink="">
      <xdr:nvSpPr>
        <xdr:cNvPr id="1030" name="AutoShape 6" descr="https://image.freepik.com/psd-gratuitement/sables-du-temps--psd-sablier-icone_30-2249.jpg"/>
        <xdr:cNvSpPr>
          <a:spLocks noChangeAspect="1" noChangeArrowheads="1"/>
        </xdr:cNvSpPr>
      </xdr:nvSpPr>
      <xdr:spPr bwMode="auto">
        <a:xfrm>
          <a:off x="6934199" y="7077075"/>
          <a:ext cx="3514725" cy="35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304800</xdr:colOff>
      <xdr:row>23</xdr:row>
      <xdr:rowOff>304800</xdr:rowOff>
    </xdr:to>
    <xdr:sp macro="" textlink="">
      <xdr:nvSpPr>
        <xdr:cNvPr id="1033" name="AutoShape 9" descr="https://cdn2.iconfinder.com/data/icons/flat-style-svg-icons-part-2/512/user_message_man-512.png"/>
        <xdr:cNvSpPr>
          <a:spLocks noChangeAspect="1" noChangeArrowheads="1"/>
        </xdr:cNvSpPr>
      </xdr:nvSpPr>
      <xdr:spPr bwMode="auto">
        <a:xfrm>
          <a:off x="6934200" y="6924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9"/>
  <sheetViews>
    <sheetView tabSelected="1" zoomScale="85" zoomScaleNormal="85" workbookViewId="0">
      <selection activeCell="C2" sqref="C2:F2"/>
    </sheetView>
  </sheetViews>
  <sheetFormatPr defaultRowHeight="15" x14ac:dyDescent="0.25"/>
  <cols>
    <col min="1" max="1" width="3.140625" customWidth="1"/>
    <col min="2" max="2" width="4.28515625" customWidth="1"/>
    <col min="3" max="3" width="70.42578125" customWidth="1"/>
    <col min="4" max="4" width="10.7109375" customWidth="1"/>
    <col min="5" max="5" width="21.5703125" customWidth="1"/>
    <col min="6" max="6" width="37.85546875" customWidth="1"/>
    <col min="7" max="7" width="17.28515625" customWidth="1"/>
  </cols>
  <sheetData>
    <row r="2" spans="2:12" ht="18.75" x14ac:dyDescent="0.3">
      <c r="B2" s="8"/>
      <c r="C2" s="40" t="s">
        <v>0</v>
      </c>
      <c r="D2" s="40"/>
      <c r="E2" s="40"/>
      <c r="F2" s="41"/>
    </row>
    <row r="3" spans="2:12" ht="30.75" customHeight="1" x14ac:dyDescent="0.3">
      <c r="B3" s="9"/>
      <c r="C3" s="42" t="s">
        <v>1</v>
      </c>
      <c r="D3" s="42"/>
      <c r="E3" s="42"/>
      <c r="F3" s="43"/>
      <c r="J3" s="5">
        <v>4305</v>
      </c>
      <c r="K3" s="5">
        <v>4288</v>
      </c>
      <c r="L3" s="5">
        <v>100</v>
      </c>
    </row>
    <row r="4" spans="2:12" x14ac:dyDescent="0.25">
      <c r="B4" s="9"/>
      <c r="C4" s="44" t="s">
        <v>6</v>
      </c>
      <c r="D4" s="44"/>
      <c r="E4" s="44"/>
      <c r="F4" s="45"/>
      <c r="J4" s="5"/>
      <c r="K4" s="5"/>
      <c r="L4" s="5"/>
    </row>
    <row r="5" spans="2:12" ht="29.25" customHeight="1" x14ac:dyDescent="0.3">
      <c r="B5" s="9"/>
      <c r="C5" s="46" t="s">
        <v>42</v>
      </c>
      <c r="D5" s="42"/>
      <c r="E5" s="42"/>
      <c r="F5" s="43"/>
      <c r="J5" s="5"/>
      <c r="K5" s="5"/>
      <c r="L5" s="5"/>
    </row>
    <row r="6" spans="2:12" x14ac:dyDescent="0.25">
      <c r="B6" s="9"/>
      <c r="C6" s="44" t="s">
        <v>7</v>
      </c>
      <c r="D6" s="44"/>
      <c r="E6" s="44"/>
      <c r="F6" s="45"/>
      <c r="J6" s="5"/>
      <c r="K6" s="5"/>
      <c r="L6" s="5"/>
    </row>
    <row r="7" spans="2:12" ht="27.75" customHeight="1" x14ac:dyDescent="0.25">
      <c r="B7" s="10"/>
      <c r="C7" s="47" t="s">
        <v>8</v>
      </c>
      <c r="D7" s="47"/>
      <c r="E7" s="47"/>
      <c r="F7" s="48"/>
      <c r="J7" s="5">
        <v>4305</v>
      </c>
      <c r="K7" s="5">
        <v>13</v>
      </c>
      <c r="L7" s="5"/>
    </row>
    <row r="8" spans="2:12" x14ac:dyDescent="0.25">
      <c r="B8" s="1"/>
      <c r="C8" s="1"/>
      <c r="D8" s="1"/>
      <c r="E8" s="1"/>
      <c r="F8" s="1"/>
      <c r="J8" s="5">
        <v>4553</v>
      </c>
      <c r="K8" s="5">
        <v>13</v>
      </c>
      <c r="L8" s="5"/>
    </row>
    <row r="9" spans="2:12" ht="28.5" customHeight="1" x14ac:dyDescent="0.25">
      <c r="B9" s="19" t="s">
        <v>2</v>
      </c>
      <c r="C9" s="22" t="s">
        <v>9</v>
      </c>
      <c r="D9" s="22">
        <v>2015</v>
      </c>
      <c r="E9" s="22">
        <v>2016</v>
      </c>
      <c r="F9" s="21">
        <v>2017</v>
      </c>
      <c r="G9" s="4"/>
      <c r="H9" s="4"/>
      <c r="I9" s="4"/>
      <c r="J9" s="6">
        <v>95441</v>
      </c>
      <c r="K9" s="6">
        <v>3811</v>
      </c>
      <c r="L9" s="5"/>
    </row>
    <row r="10" spans="2:12" ht="18" customHeight="1" x14ac:dyDescent="0.25">
      <c r="B10" s="37" t="s">
        <v>12</v>
      </c>
      <c r="C10" s="38"/>
      <c r="D10" s="38"/>
      <c r="E10" s="38"/>
      <c r="F10" s="39"/>
      <c r="G10" s="4"/>
      <c r="H10" s="4"/>
      <c r="I10" s="4"/>
      <c r="J10" s="7"/>
      <c r="K10" s="7"/>
      <c r="L10" s="5"/>
    </row>
    <row r="11" spans="2:12" ht="30" customHeight="1" x14ac:dyDescent="0.25">
      <c r="B11" s="12" t="s">
        <v>10</v>
      </c>
      <c r="C11" s="11" t="s">
        <v>11</v>
      </c>
      <c r="D11" s="25">
        <v>265</v>
      </c>
      <c r="E11" s="25">
        <v>248</v>
      </c>
      <c r="F11" s="26">
        <v>222</v>
      </c>
    </row>
    <row r="12" spans="2:12" ht="15.75" x14ac:dyDescent="0.25">
      <c r="B12" s="12" t="s">
        <v>13</v>
      </c>
      <c r="C12" s="13" t="s">
        <v>14</v>
      </c>
      <c r="D12" s="26">
        <v>4288</v>
      </c>
      <c r="E12" s="26">
        <v>2224</v>
      </c>
      <c r="F12" s="26">
        <v>2660</v>
      </c>
    </row>
    <row r="13" spans="2:12" ht="15.75" x14ac:dyDescent="0.25">
      <c r="B13" s="15" t="s">
        <v>15</v>
      </c>
      <c r="C13" s="16" t="s">
        <v>16</v>
      </c>
      <c r="D13" s="26">
        <v>4305</v>
      </c>
      <c r="E13" s="26">
        <v>2250</v>
      </c>
      <c r="F13" s="26">
        <v>2455</v>
      </c>
    </row>
    <row r="14" spans="2:12" ht="30" customHeight="1" x14ac:dyDescent="0.25">
      <c r="B14" s="20" t="s">
        <v>17</v>
      </c>
      <c r="C14" s="11" t="s">
        <v>18</v>
      </c>
      <c r="D14" s="25">
        <v>248</v>
      </c>
      <c r="E14" s="25">
        <v>222</v>
      </c>
      <c r="F14" s="26">
        <v>427</v>
      </c>
    </row>
    <row r="15" spans="2:12" ht="30" customHeight="1" x14ac:dyDescent="0.25">
      <c r="B15" s="20" t="s">
        <v>19</v>
      </c>
      <c r="C15" s="17" t="s">
        <v>20</v>
      </c>
      <c r="D15" s="25">
        <v>0</v>
      </c>
      <c r="E15" s="25">
        <v>0</v>
      </c>
      <c r="F15" s="26">
        <v>0</v>
      </c>
    </row>
    <row r="16" spans="2:12" ht="30" customHeight="1" x14ac:dyDescent="0.25">
      <c r="B16" s="20" t="s">
        <v>21</v>
      </c>
      <c r="C16" s="18" t="s">
        <v>22</v>
      </c>
      <c r="D16" s="27">
        <v>11</v>
      </c>
      <c r="E16" s="27">
        <v>10</v>
      </c>
      <c r="F16" s="35">
        <v>9</v>
      </c>
    </row>
    <row r="17" spans="2:6" ht="18" customHeight="1" x14ac:dyDescent="0.25">
      <c r="B17" s="37" t="s">
        <v>23</v>
      </c>
      <c r="C17" s="38"/>
      <c r="D17" s="38"/>
      <c r="E17" s="38"/>
      <c r="F17" s="39"/>
    </row>
    <row r="18" spans="2:6" ht="30" customHeight="1" x14ac:dyDescent="0.25">
      <c r="B18" s="2" t="s">
        <v>26</v>
      </c>
      <c r="C18" s="11" t="s">
        <v>3</v>
      </c>
      <c r="D18" s="25">
        <v>0</v>
      </c>
      <c r="E18" s="25">
        <v>0</v>
      </c>
      <c r="F18" s="26">
        <v>0</v>
      </c>
    </row>
    <row r="19" spans="2:6" ht="16.5" customHeight="1" x14ac:dyDescent="0.25">
      <c r="B19" s="3" t="s">
        <v>27</v>
      </c>
      <c r="C19" s="14" t="s">
        <v>4</v>
      </c>
      <c r="D19" s="26">
        <f>D13/D12*100</f>
        <v>100.39645522388059</v>
      </c>
      <c r="E19" s="26">
        <f>E13/E12*100</f>
        <v>101.16906474820144</v>
      </c>
      <c r="F19" s="26">
        <f>F13/F12*100</f>
        <v>92.293233082706777</v>
      </c>
    </row>
    <row r="20" spans="2:6" ht="16.5" customHeight="1" x14ac:dyDescent="0.25">
      <c r="B20" s="3" t="s">
        <v>28</v>
      </c>
      <c r="C20" s="14" t="s">
        <v>24</v>
      </c>
      <c r="D20" s="26">
        <f t="shared" ref="D20:E20" si="0">D13/D16</f>
        <v>391.36363636363637</v>
      </c>
      <c r="E20" s="26">
        <f t="shared" si="0"/>
        <v>225</v>
      </c>
      <c r="F20" s="33">
        <v>240.1</v>
      </c>
    </row>
    <row r="21" spans="2:6" ht="30" customHeight="1" x14ac:dyDescent="0.25">
      <c r="B21" s="2" t="s">
        <v>29</v>
      </c>
      <c r="C21" s="11" t="s">
        <v>25</v>
      </c>
      <c r="D21" s="26">
        <f t="shared" ref="D21:E21" si="1">(D11+D12)/D16</f>
        <v>413.90909090909093</v>
      </c>
      <c r="E21" s="26">
        <f t="shared" si="1"/>
        <v>247.2</v>
      </c>
      <c r="F21" s="26">
        <v>280</v>
      </c>
    </row>
    <row r="22" spans="2:6" ht="16.5" customHeight="1" x14ac:dyDescent="0.25">
      <c r="B22" s="3" t="s">
        <v>30</v>
      </c>
      <c r="C22" s="14" t="s">
        <v>5</v>
      </c>
      <c r="D22" s="20">
        <v>25</v>
      </c>
      <c r="E22" s="20">
        <v>32.4</v>
      </c>
      <c r="F22" s="36">
        <v>36</v>
      </c>
    </row>
    <row r="23" spans="2:6" ht="24" customHeight="1" x14ac:dyDescent="0.25">
      <c r="B23" s="3" t="s">
        <v>32</v>
      </c>
      <c r="C23" s="14" t="s">
        <v>31</v>
      </c>
      <c r="D23" s="24" t="s">
        <v>39</v>
      </c>
      <c r="E23" s="28" t="s">
        <v>40</v>
      </c>
      <c r="F23" s="30" t="s">
        <v>44</v>
      </c>
    </row>
    <row r="24" spans="2:6" ht="28.5" customHeight="1" x14ac:dyDescent="0.25">
      <c r="B24" s="2" t="s">
        <v>33</v>
      </c>
      <c r="C24" s="11" t="s">
        <v>34</v>
      </c>
      <c r="D24" s="24" t="s">
        <v>39</v>
      </c>
      <c r="E24" s="29" t="s">
        <v>41</v>
      </c>
      <c r="F24" s="31" t="s">
        <v>43</v>
      </c>
    </row>
    <row r="25" spans="2:6" ht="44.25" customHeight="1" x14ac:dyDescent="0.25">
      <c r="B25" s="2" t="s">
        <v>35</v>
      </c>
      <c r="C25" s="11" t="s">
        <v>36</v>
      </c>
      <c r="D25" s="24" t="s">
        <v>39</v>
      </c>
      <c r="E25" s="23">
        <v>4.4000000000000004</v>
      </c>
      <c r="F25" s="26">
        <v>4.5999999999999996</v>
      </c>
    </row>
    <row r="26" spans="2:6" ht="31.5" x14ac:dyDescent="0.25">
      <c r="B26" s="2" t="s">
        <v>37</v>
      </c>
      <c r="C26" s="17" t="s">
        <v>38</v>
      </c>
      <c r="D26" s="24" t="s">
        <v>39</v>
      </c>
      <c r="E26" s="34">
        <v>0.77100000000000002</v>
      </c>
      <c r="F26" s="32">
        <v>0.84</v>
      </c>
    </row>
    <row r="29" spans="2:6" x14ac:dyDescent="0.25">
      <c r="C29" t="s">
        <v>45</v>
      </c>
    </row>
  </sheetData>
  <mergeCells count="8">
    <mergeCell ref="B10:F10"/>
    <mergeCell ref="B17:F17"/>
    <mergeCell ref="C2:F2"/>
    <mergeCell ref="C3:F3"/>
    <mergeCell ref="C4:F4"/>
    <mergeCell ref="C5:F5"/>
    <mergeCell ref="C6:F6"/>
    <mergeCell ref="C7:F7"/>
  </mergeCells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БПРС _2017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2018-01-31T15:53:07Z</dcterms:modified>
</cp:coreProperties>
</file>