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2">'розділ 3, 4'!$A$1:$F$44</definedName>
    <definedName name="_xlnm.Print_Area" localSheetId="0">'Титульний лист '!$B$1:$H$42</definedName>
  </definedNames>
  <calcPr calcMode="manual" fullCalcOnLoad="1"/>
</workbook>
</file>

<file path=xl/sharedStrings.xml><?xml version="1.0" encoding="utf-8"?>
<sst xmlns="http://schemas.openxmlformats.org/spreadsheetml/2006/main" count="141" uniqueCount="125">
  <si>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</si>
  <si>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</si>
  <si>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</si>
  <si>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</si>
  <si>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</si>
  <si>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</si>
  <si>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</si>
  <si>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</si>
  <si>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</si>
  <si>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</si>
  <si>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</si>
  <si>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</si>
  <si>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</si>
  <si>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</si>
  <si>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</si>
  <si>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</si>
  <si>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</si>
  <si>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</si>
  <si>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</si>
  <si>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</si>
  <si>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</si>
  <si>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</si>
  <si>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</si>
  <si>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</si>
  <si>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</si>
  <si>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</si>
  <si>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</si>
  <si>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</si>
  <si>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</si>
  <si>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</si>
  <si>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</si>
  <si>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</si>
  <si>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</si>
  <si>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</si>
  <si>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</si>
  <si>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</si>
  <si>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</si>
  <si>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</si>
  <si>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</si>
  <si>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</si>
  <si>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</si>
  <si>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</si>
  <si>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</si>
  <si>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</si>
  <si>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</si>
  <si>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</si>
  <si>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</si>
  <si>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</si>
  <si>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</si>
  <si>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</si>
  <si>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</si>
  <si>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</si>
  <si>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</si>
  <si>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</si>
  <si>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</si>
  <si>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</si>
  <si>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</si>
  <si>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</si>
  <si>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</si>
  <si>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</si>
  <si>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</si>
  <si>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</si>
  <si>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</si>
  <si>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</si>
  <si>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</si>
  <si>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</si>
  <si>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</si>
  <si>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</si>
  <si>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</si>
  <si>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</si>
  <si>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</si>
  <si>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</si>
  <si>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</si>
  <si>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</si>
  <si>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</si>
  <si>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</si>
  <si>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</si>
  <si>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</si>
  <si>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</si>
  <si>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</si>
  <si>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</si>
  <si>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</si>
  <si>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</si>
  <si>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</si>
  <si>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</si>
  <si>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</si>
  <si>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</si>
  <si>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</si>
  <si>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</si>
  <si>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</si>
  <si>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</si>
  <si>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</si>
  <si>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</si>
  <si>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</si>
  <si>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</si>
  <si>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</si>
  <si>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</si>
  <si>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</si>
  <si>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</si>
  <si>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</si>
  <si>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</si>
  <si>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</si>
  <si>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</si>
  <si>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</si>
  <si>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</si>
  <si>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</si>
  <si>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</si>
  <si>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</si>
  <si>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</si>
  <si>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</si>
  <si>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</si>
  <si>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</si>
  <si>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2019 рік</t>
  </si>
  <si>
    <t>Державна судова адміністрація України</t>
  </si>
  <si>
    <t>01601. Київ. м. Київ. вул. Липська. 18/5</t>
  </si>
  <si>
    <t>Поліщук А.П.</t>
  </si>
  <si>
    <t/>
  </si>
  <si>
    <t>Терновець Л.В.</t>
  </si>
  <si>
    <t>277-76-65</t>
  </si>
  <si>
    <t>277-76-11</t>
  </si>
  <si>
    <t>ternovets@court.gov.ua</t>
  </si>
  <si>
    <t>7 лютого 2020 року</t>
  </si>
  <si>
    <t>Заступник начальника управління - начальник відділу судової статистики, діловодства та архіву</t>
  </si>
  <si>
    <t xml:space="preserve">                                                                   (П.І.Б.)</t>
  </si>
  <si>
    <t xml:space="preserve">                                   (підпис)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</si>
</sst>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"/>
    <numFmt numFmtId="211" formatCode="#,##0.0"/>
  </numFmts>
  <fonts count="7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Source Code Pro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5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5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5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5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15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1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15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15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15" fillId="6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15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16" fillId="22" borderId="0" applyNumberFormat="0" applyBorder="0" applyAlignment="0" applyProtection="0"/>
    <xf numFmtId="0" fontId="37" fillId="22" borderId="0" applyNumberFormat="0" applyBorder="0" applyAlignment="0" applyProtection="0"/>
    <xf numFmtId="0" fontId="16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5" borderId="0" applyNumberFormat="0" applyBorder="0" applyAlignment="0" applyProtection="0"/>
    <xf numFmtId="0" fontId="37" fillId="2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8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16" fillId="22" borderId="0" applyNumberFormat="0" applyBorder="0" applyAlignment="0" applyProtection="0"/>
    <xf numFmtId="0" fontId="37" fillId="22" borderId="0" applyNumberFormat="0" applyBorder="0" applyAlignment="0" applyProtection="0"/>
    <xf numFmtId="0" fontId="16" fillId="28" borderId="0" applyNumberFormat="0" applyBorder="0" applyAlignment="0" applyProtection="0"/>
    <xf numFmtId="0" fontId="37" fillId="29" borderId="0" applyNumberFormat="0" applyBorder="0" applyAlignment="0" applyProtection="0"/>
    <xf numFmtId="0" fontId="16" fillId="30" borderId="0" applyNumberFormat="0" applyBorder="0" applyAlignment="0" applyProtection="0"/>
    <xf numFmtId="0" fontId="37" fillId="31" borderId="0" applyNumberFormat="0" applyBorder="0" applyAlignment="0" applyProtection="0"/>
    <xf numFmtId="0" fontId="16" fillId="32" borderId="0" applyNumberFormat="0" applyBorder="0" applyAlignment="0" applyProtection="0"/>
    <xf numFmtId="0" fontId="37" fillId="32" borderId="0" applyNumberFormat="0" applyBorder="0" applyAlignment="0" applyProtection="0"/>
    <xf numFmtId="0" fontId="16" fillId="22" borderId="0" applyNumberFormat="0" applyBorder="0" applyAlignment="0" applyProtection="0"/>
    <xf numFmtId="0" fontId="37" fillId="22" borderId="0" applyNumberFormat="0" applyBorder="0" applyAlignment="0" applyProtection="0"/>
    <xf numFmtId="0" fontId="16" fillId="13" borderId="0" applyNumberFormat="0" applyBorder="0" applyAlignment="0" applyProtection="0"/>
    <xf numFmtId="0" fontId="37" fillId="33" borderId="0" applyNumberFormat="0" applyBorder="0" applyAlignment="0" applyProtection="0"/>
    <xf numFmtId="0" fontId="17" fillId="7" borderId="0" applyNumberFormat="0" applyBorder="0" applyAlignment="0" applyProtection="0"/>
    <xf numFmtId="0" fontId="38" fillId="7" borderId="0" applyNumberFormat="0" applyBorder="0" applyAlignment="0" applyProtection="0"/>
    <xf numFmtId="0" fontId="18" fillId="2" borderId="1" applyNumberFormat="0" applyAlignment="0" applyProtection="0"/>
    <xf numFmtId="0" fontId="39" fillId="2" borderId="1" applyNumberFormat="0" applyAlignment="0" applyProtection="0"/>
    <xf numFmtId="0" fontId="19" fillId="30" borderId="2" applyNumberFormat="0" applyAlignment="0" applyProtection="0"/>
    <xf numFmtId="0" fontId="40" fillId="30" borderId="2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7" applyNumberFormat="0" applyFill="0" applyAlignment="0" applyProtection="0"/>
    <xf numFmtId="0" fontId="41" fillId="0" borderId="7" applyNumberFormat="0" applyFill="0" applyAlignment="0" applyProtection="0"/>
    <xf numFmtId="0" fontId="27" fillId="14" borderId="0" applyNumberFormat="0" applyBorder="0" applyAlignment="0" applyProtection="0"/>
    <xf numFmtId="0" fontId="42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8" fillId="2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3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41" borderId="12" applyNumberFormat="0" applyAlignment="0" applyProtection="0"/>
    <xf numFmtId="0" fontId="65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9" fillId="0" borderId="16" applyNumberFormat="0" applyFill="0" applyAlignment="0" applyProtection="0"/>
    <xf numFmtId="0" fontId="70" fillId="42" borderId="17" applyNumberFormat="0" applyAlignment="0" applyProtection="0"/>
    <xf numFmtId="0" fontId="71" fillId="0" borderId="0" applyNumberFormat="0" applyFill="0" applyBorder="0" applyAlignment="0" applyProtection="0"/>
    <xf numFmtId="0" fontId="72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4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5" fillId="0" borderId="19" applyNumberFormat="0" applyFill="0" applyAlignment="0" applyProtection="0"/>
    <xf numFmtId="0" fontId="7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7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2" fillId="0" borderId="0" xfId="146" applyNumberFormat="1" applyFont="1" applyFill="1" applyBorder="1" applyAlignment="1" applyProtection="1">
      <alignment/>
      <protection/>
    </xf>
    <xf numFmtId="0" fontId="12" fillId="0" borderId="0" xfId="146" applyNumberFormat="1" applyFont="1" applyFill="1" applyBorder="1" applyAlignment="1" applyProtection="1">
      <alignment horizontal="right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4" fillId="0" borderId="21" xfId="146" applyNumberFormat="1" applyFont="1" applyFill="1" applyBorder="1" applyAlignment="1" applyProtection="1">
      <alignment/>
      <protection/>
    </xf>
    <xf numFmtId="0" fontId="14" fillId="0" borderId="0" xfId="146" applyNumberFormat="1" applyFont="1" applyFill="1" applyBorder="1" applyAlignment="1" applyProtection="1">
      <alignment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1" fillId="0" borderId="21" xfId="146" applyNumberFormat="1" applyFont="1" applyFill="1" applyBorder="1" applyAlignment="1" applyProtection="1">
      <alignment horizontal="left" wrapText="1"/>
      <protection/>
    </xf>
    <xf numFmtId="0" fontId="11" fillId="0" borderId="0" xfId="146" applyNumberFormat="1" applyFont="1" applyFill="1" applyBorder="1" applyAlignment="1" applyProtection="1">
      <alignment horizontal="left" wrapText="1"/>
      <protection/>
    </xf>
    <xf numFmtId="0" fontId="11" fillId="0" borderId="22" xfId="146" applyNumberFormat="1" applyFont="1" applyFill="1" applyBorder="1" applyAlignment="1" applyProtection="1">
      <alignment horizontal="left" wrapText="1"/>
      <protection/>
    </xf>
    <xf numFmtId="0" fontId="11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1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0" fillId="0" borderId="0" xfId="146" applyNumberFormat="1" applyFont="1" applyFill="1" applyBorder="1" applyAlignment="1" applyProtection="1">
      <alignment horizontal="center"/>
      <protection/>
    </xf>
    <xf numFmtId="0" fontId="14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2" fillId="0" borderId="0" xfId="146" applyFont="1">
      <alignment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1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2" fillId="0" borderId="0" xfId="0" applyNumberFormat="1" applyFont="1" applyAlignment="1">
      <alignment wrapText="1"/>
    </xf>
    <xf numFmtId="0" fontId="7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4" fillId="0" borderId="2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3" fontId="1" fillId="0" borderId="2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0" xfId="140" applyFont="1" applyAlignment="1">
      <alignment horizontal="center" vertical="center" wrapText="1"/>
      <protection/>
    </xf>
    <xf numFmtId="0" fontId="1" fillId="0" borderId="0" xfId="140" applyFont="1" applyAlignment="1">
      <alignment wrapText="1"/>
      <protection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/>
    </xf>
    <xf numFmtId="0" fontId="43" fillId="0" borderId="0" xfId="0" applyFont="1" applyAlignment="1">
      <alignment/>
    </xf>
    <xf numFmtId="0" fontId="15" fillId="0" borderId="0" xfId="0" applyFont="1" applyAlignment="1">
      <alignment vertical="center"/>
    </xf>
    <xf numFmtId="2" fontId="1" fillId="0" borderId="20" xfId="162" applyNumberFormat="1" applyFont="1" applyFill="1" applyBorder="1" applyAlignment="1" applyProtection="1">
      <alignment horizontal="right" vertical="center"/>
      <protection/>
    </xf>
    <xf numFmtId="3" fontId="11" fillId="0" borderId="20" xfId="0" applyNumberFormat="1" applyFont="1" applyFill="1" applyBorder="1" applyAlignment="1" applyProtection="1">
      <alignment horizontal="right" vertical="center" wrapText="1"/>
      <protection/>
    </xf>
    <xf numFmtId="49" fontId="7" fillId="0" borderId="26" xfId="0" applyNumberFormat="1" applyFont="1" applyBorder="1" applyAlignment="1">
      <alignment horizontal="right" wrapText="1"/>
    </xf>
    <xf numFmtId="0" fontId="13" fillId="0" borderId="21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3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2" fillId="0" borderId="0" xfId="146" applyNumberFormat="1" applyFont="1" applyFill="1" applyBorder="1" applyAlignment="1" applyProtection="1">
      <alignment horizontal="center"/>
      <protection/>
    </xf>
    <xf numFmtId="0" fontId="10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1" fillId="0" borderId="21" xfId="146" applyNumberFormat="1" applyFont="1" applyFill="1" applyBorder="1" applyAlignment="1" applyProtection="1">
      <alignment horizontal="left" wrapText="1"/>
      <protection/>
    </xf>
    <xf numFmtId="0" fontId="11" fillId="0" borderId="0" xfId="146" applyNumberFormat="1" applyFont="1" applyFill="1" applyBorder="1" applyAlignment="1" applyProtection="1">
      <alignment horizontal="left" wrapText="1"/>
      <protection/>
    </xf>
    <xf numFmtId="0" fontId="11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4" fillId="0" borderId="34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4" fillId="0" borderId="34" xfId="0" applyFont="1" applyFill="1" applyBorder="1" applyAlignment="1" applyProtection="1">
      <alignment horizontal="left" vertical="center" wrapText="1"/>
      <protection/>
    </xf>
    <xf numFmtId="0" fontId="34" fillId="0" borderId="33" xfId="0" applyFont="1" applyFill="1" applyBorder="1" applyAlignment="1" applyProtection="1">
      <alignment horizontal="left" vertical="center" wrapText="1"/>
      <protection/>
    </xf>
    <xf numFmtId="0" fontId="34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3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0" fillId="0" borderId="26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1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4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49" fontId="35" fillId="0" borderId="34" xfId="157" applyNumberFormat="1" applyFont="1" applyFill="1" applyBorder="1" applyAlignment="1">
      <alignment horizontal="left" vertical="center" wrapText="1"/>
      <protection/>
    </xf>
    <xf numFmtId="49" fontId="35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4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5" fillId="0" borderId="34" xfId="157" applyFont="1" applyFill="1" applyBorder="1" applyAlignment="1">
      <alignment horizontal="left" vertical="center" wrapText="1"/>
      <protection/>
    </xf>
    <xf numFmtId="0" fontId="35" fillId="0" borderId="32" xfId="157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C8" sqref="C8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0" t="s">
        <v>61</v>
      </c>
      <c r="C3" s="100"/>
      <c r="D3" s="100"/>
      <c r="E3" s="100"/>
      <c r="F3" s="100"/>
      <c r="G3" s="100"/>
      <c r="H3" s="100"/>
    </row>
    <row r="4" spans="2:8" ht="14.25" customHeight="1">
      <c r="B4" s="101"/>
      <c r="C4" s="101"/>
      <c r="D4" s="101"/>
      <c r="E4" s="101"/>
      <c r="F4" s="101"/>
      <c r="G4" s="101"/>
      <c r="H4" s="101"/>
    </row>
    <row r="5" spans="2:8" ht="18.75" customHeight="1">
      <c r="B5" s="100"/>
      <c r="C5" s="100"/>
      <c r="D5" s="100"/>
      <c r="E5" s="100"/>
      <c r="F5" s="100"/>
      <c r="G5" s="100"/>
      <c r="H5" s="100"/>
    </row>
    <row r="6" spans="2:8" ht="18.75" customHeight="1">
      <c r="B6" s="3"/>
      <c r="C6" s="100" t="s">
        <v>112</v>
      </c>
      <c r="D6" s="100"/>
      <c r="E6" s="100"/>
      <c r="F6" s="100"/>
      <c r="G6" s="100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02" t="s">
        <v>8</v>
      </c>
      <c r="C12" s="103"/>
      <c r="D12" s="104"/>
      <c r="E12" s="6" t="s">
        <v>9</v>
      </c>
      <c r="F12" s="16"/>
      <c r="G12" s="2" t="s">
        <v>58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63</v>
      </c>
    </row>
    <row r="14" spans="1:7" ht="63" customHeight="1">
      <c r="A14" s="23"/>
      <c r="B14" s="105" t="s">
        <v>81</v>
      </c>
      <c r="C14" s="106"/>
      <c r="D14" s="107"/>
      <c r="E14" s="40" t="s">
        <v>62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6" t="s">
        <v>11</v>
      </c>
      <c r="G15" s="117"/>
      <c r="H15" s="117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5"/>
      <c r="C17" s="106"/>
      <c r="D17" s="107"/>
      <c r="E17" s="13"/>
      <c r="F17" s="114" t="s">
        <v>87</v>
      </c>
      <c r="G17" s="115"/>
      <c r="H17" s="115"/>
    </row>
    <row r="18" spans="1:5" ht="12.75" customHeight="1">
      <c r="A18" s="23"/>
      <c r="B18" s="105"/>
      <c r="C18" s="106"/>
      <c r="D18" s="10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95" t="s">
        <v>13</v>
      </c>
      <c r="C32" s="96"/>
      <c r="D32" s="108" t="s">
        <v>113</v>
      </c>
      <c r="E32" s="108"/>
      <c r="F32" s="108"/>
      <c r="G32" s="108"/>
      <c r="H32" s="10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0" t="s">
        <v>114</v>
      </c>
      <c r="E34" s="108"/>
      <c r="F34" s="108"/>
      <c r="G34" s="108"/>
      <c r="H34" s="109"/>
      <c r="I34" s="17"/>
    </row>
    <row r="35" spans="1:9" ht="12.75" customHeight="1">
      <c r="A35" s="23"/>
      <c r="B35" s="16"/>
      <c r="C35" s="17"/>
      <c r="D35" s="118"/>
      <c r="E35" s="118"/>
      <c r="F35" s="118"/>
      <c r="G35" s="118"/>
      <c r="H35" s="119"/>
      <c r="I35" s="17"/>
    </row>
    <row r="36" spans="1:8" ht="12.75" customHeight="1">
      <c r="A36" s="23"/>
      <c r="B36" s="97"/>
      <c r="C36" s="98"/>
      <c r="D36" s="98"/>
      <c r="E36" s="98"/>
      <c r="F36" s="98"/>
      <c r="G36" s="98"/>
      <c r="H36" s="99"/>
    </row>
    <row r="37" spans="1:8" ht="12.75" customHeight="1">
      <c r="A37" s="23"/>
      <c r="B37" s="92" t="s">
        <v>15</v>
      </c>
      <c r="C37" s="93"/>
      <c r="D37" s="93"/>
      <c r="E37" s="93"/>
      <c r="F37" s="93"/>
      <c r="G37" s="93"/>
      <c r="H37" s="9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1"/>
      <c r="C39" s="112"/>
      <c r="D39" s="112"/>
      <c r="E39" s="112"/>
      <c r="F39" s="112"/>
      <c r="G39" s="112"/>
      <c r="H39" s="113"/>
      <c r="I39" s="17"/>
    </row>
    <row r="40" spans="1:9" ht="12.75" customHeight="1">
      <c r="A40" s="23"/>
      <c r="B40" s="92" t="s">
        <v>16</v>
      </c>
      <c r="C40" s="93"/>
      <c r="D40" s="93"/>
      <c r="E40" s="93"/>
      <c r="F40" s="93"/>
      <c r="G40" s="93"/>
      <c r="H40" s="9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&amp;L750816CE&amp;C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view="pageBreakPreview" zoomScale="60" workbookViewId="0" topLeftCell="A1">
      <selection activeCell="I37" sqref="I37:I41"/>
    </sheetView>
  </sheetViews>
  <sheetFormatPr defaultColWidth="9.00390625" defaultRowHeight="12.75"/>
  <cols>
    <col min="1" max="1" width="5.625" style="56" customWidth="1"/>
    <col min="2" max="2" width="6.625" style="56" customWidth="1"/>
    <col min="3" max="3" width="44.875" style="56" customWidth="1"/>
    <col min="4" max="4" width="6.125" style="56" customWidth="1"/>
    <col min="5" max="5" width="10.00390625" style="56" customWidth="1"/>
    <col min="6" max="7" width="10.375" style="56" customWidth="1"/>
    <col min="8" max="8" width="9.625" style="56" customWidth="1"/>
    <col min="9" max="9" width="13.25390625" style="56" customWidth="1"/>
    <col min="10" max="10" width="10.25390625" style="56" customWidth="1"/>
    <col min="11" max="11" width="9.75390625" style="56" customWidth="1"/>
    <col min="12" max="16384" width="9.125" style="56" customWidth="1"/>
  </cols>
  <sheetData>
    <row r="1" spans="1:29" s="72" customFormat="1" ht="21.75" customHeight="1">
      <c r="A1" s="149" t="s">
        <v>96</v>
      </c>
      <c r="B1" s="149"/>
      <c r="C1" s="149"/>
      <c r="D1" s="149"/>
      <c r="E1" s="149"/>
      <c r="F1" s="149"/>
      <c r="G1" s="149"/>
      <c r="H1" s="149"/>
      <c r="I1" s="149"/>
      <c r="J1" s="150"/>
      <c r="L1" s="82"/>
      <c r="M1" s="83"/>
      <c r="N1" s="83"/>
      <c r="O1" s="82"/>
      <c r="P1" s="82"/>
      <c r="Q1" s="82"/>
      <c r="R1" s="84"/>
      <c r="S1" s="84"/>
      <c r="T1" s="84"/>
      <c r="U1" s="84"/>
      <c r="V1" s="85"/>
      <c r="W1" s="85"/>
      <c r="X1" s="85"/>
      <c r="Y1" s="85"/>
      <c r="Z1" s="85"/>
      <c r="AA1" s="86"/>
      <c r="AB1" s="86"/>
      <c r="AC1" s="86"/>
    </row>
    <row r="2" spans="1:11" s="72" customFormat="1" ht="36.75" customHeight="1">
      <c r="A2" s="154" t="s">
        <v>3</v>
      </c>
      <c r="B2" s="154"/>
      <c r="C2" s="154"/>
      <c r="D2" s="152" t="s">
        <v>18</v>
      </c>
      <c r="E2" s="159" t="s">
        <v>17</v>
      </c>
      <c r="F2" s="160"/>
      <c r="G2" s="162"/>
      <c r="H2" s="159" t="s">
        <v>54</v>
      </c>
      <c r="I2" s="160"/>
      <c r="J2" s="151" t="s">
        <v>19</v>
      </c>
      <c r="K2" s="151"/>
    </row>
    <row r="3" spans="1:11" s="72" customFormat="1" ht="62.25" customHeight="1">
      <c r="A3" s="154"/>
      <c r="B3" s="154"/>
      <c r="C3" s="154"/>
      <c r="D3" s="153"/>
      <c r="E3" s="29" t="s">
        <v>0</v>
      </c>
      <c r="F3" s="35" t="s">
        <v>5</v>
      </c>
      <c r="G3" s="35" t="s">
        <v>97</v>
      </c>
      <c r="H3" s="29" t="s">
        <v>0</v>
      </c>
      <c r="I3" s="31" t="s">
        <v>25</v>
      </c>
      <c r="J3" s="29" t="s">
        <v>0</v>
      </c>
      <c r="K3" s="78" t="s">
        <v>42</v>
      </c>
    </row>
    <row r="4" spans="1:11" s="73" customFormat="1" ht="12.75" customHeight="1">
      <c r="A4" s="161" t="s">
        <v>1</v>
      </c>
      <c r="B4" s="161"/>
      <c r="C4" s="161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55" t="s">
        <v>21</v>
      </c>
      <c r="B5" s="148" t="s">
        <v>89</v>
      </c>
      <c r="C5" s="148"/>
      <c r="D5" s="58">
        <v>1</v>
      </c>
      <c r="E5" s="54">
        <v>178832</v>
      </c>
      <c r="F5" s="54">
        <v>172838</v>
      </c>
      <c r="G5" s="54">
        <v>1058</v>
      </c>
      <c r="H5" s="54">
        <v>171618</v>
      </c>
      <c r="I5" s="54">
        <v>134986</v>
      </c>
      <c r="J5" s="54">
        <v>7214</v>
      </c>
      <c r="K5" s="54">
        <v>17</v>
      </c>
    </row>
    <row r="6" spans="1:11" ht="16.5" customHeight="1">
      <c r="A6" s="156"/>
      <c r="B6" s="120" t="s">
        <v>90</v>
      </c>
      <c r="C6" s="121"/>
      <c r="D6" s="58">
        <v>2</v>
      </c>
      <c r="E6" s="54">
        <v>178189</v>
      </c>
      <c r="F6" s="54">
        <v>138301</v>
      </c>
      <c r="G6" s="54">
        <v>3123</v>
      </c>
      <c r="H6" s="54">
        <v>121787</v>
      </c>
      <c r="I6" s="54">
        <v>87857</v>
      </c>
      <c r="J6" s="54">
        <v>56402</v>
      </c>
      <c r="K6" s="54">
        <v>6752</v>
      </c>
    </row>
    <row r="7" spans="1:11" ht="26.25" customHeight="1">
      <c r="A7" s="156"/>
      <c r="B7" s="148" t="s">
        <v>73</v>
      </c>
      <c r="C7" s="148"/>
      <c r="D7" s="58">
        <v>3</v>
      </c>
      <c r="E7" s="54">
        <v>1104</v>
      </c>
      <c r="F7" s="54">
        <v>1100</v>
      </c>
      <c r="G7" s="54"/>
      <c r="H7" s="54">
        <v>1099</v>
      </c>
      <c r="I7" s="54">
        <v>180</v>
      </c>
      <c r="J7" s="54">
        <v>5</v>
      </c>
      <c r="K7" s="54"/>
    </row>
    <row r="8" spans="1:11" ht="15.75" customHeight="1">
      <c r="A8" s="156"/>
      <c r="B8" s="158" t="s">
        <v>74</v>
      </c>
      <c r="C8" s="158"/>
      <c r="D8" s="58">
        <v>4</v>
      </c>
      <c r="E8" s="54">
        <v>26</v>
      </c>
      <c r="F8" s="54">
        <v>23</v>
      </c>
      <c r="G8" s="54"/>
      <c r="H8" s="54">
        <v>22</v>
      </c>
      <c r="I8" s="54">
        <v>13</v>
      </c>
      <c r="J8" s="54">
        <v>4</v>
      </c>
      <c r="K8" s="54"/>
    </row>
    <row r="9" spans="1:11" ht="18" customHeight="1">
      <c r="A9" s="156"/>
      <c r="B9" s="164" t="s">
        <v>20</v>
      </c>
      <c r="C9" s="164"/>
      <c r="D9" s="58">
        <v>5</v>
      </c>
      <c r="E9" s="54">
        <v>34284</v>
      </c>
      <c r="F9" s="54">
        <v>32860</v>
      </c>
      <c r="G9" s="54">
        <v>22</v>
      </c>
      <c r="H9" s="54">
        <v>32303</v>
      </c>
      <c r="I9" s="54">
        <v>24840</v>
      </c>
      <c r="J9" s="54">
        <v>1981</v>
      </c>
      <c r="K9" s="54"/>
    </row>
    <row r="10" spans="1:13" ht="17.25" customHeight="1">
      <c r="A10" s="156"/>
      <c r="B10" s="158" t="s">
        <v>22</v>
      </c>
      <c r="C10" s="158"/>
      <c r="D10" s="58">
        <v>6</v>
      </c>
      <c r="E10" s="54">
        <v>213</v>
      </c>
      <c r="F10" s="54">
        <v>204</v>
      </c>
      <c r="G10" s="54">
        <v>1</v>
      </c>
      <c r="H10" s="54">
        <v>211</v>
      </c>
      <c r="I10" s="54">
        <v>173</v>
      </c>
      <c r="J10" s="54">
        <v>2</v>
      </c>
      <c r="K10" s="54"/>
      <c r="M10" s="72"/>
    </row>
    <row r="11" spans="1:15" ht="24" customHeight="1">
      <c r="A11" s="156"/>
      <c r="B11" s="148" t="s">
        <v>91</v>
      </c>
      <c r="C11" s="148"/>
      <c r="D11" s="58">
        <v>7</v>
      </c>
      <c r="E11" s="54">
        <v>1123</v>
      </c>
      <c r="F11" s="54">
        <v>964</v>
      </c>
      <c r="G11" s="54">
        <v>8</v>
      </c>
      <c r="H11" s="54">
        <v>961</v>
      </c>
      <c r="I11" s="54">
        <v>389</v>
      </c>
      <c r="J11" s="54">
        <v>162</v>
      </c>
      <c r="K11" s="54">
        <v>48</v>
      </c>
      <c r="M11" s="72"/>
      <c r="N11" s="76"/>
      <c r="O11" s="76"/>
    </row>
    <row r="12" spans="1:13" ht="15" customHeight="1">
      <c r="A12" s="156"/>
      <c r="B12" s="120" t="s">
        <v>98</v>
      </c>
      <c r="C12" s="121"/>
      <c r="D12" s="58">
        <v>8</v>
      </c>
      <c r="E12" s="54">
        <v>738</v>
      </c>
      <c r="F12" s="54">
        <v>734</v>
      </c>
      <c r="G12" s="54"/>
      <c r="H12" s="54">
        <v>735</v>
      </c>
      <c r="I12" s="54">
        <v>30</v>
      </c>
      <c r="J12" s="54">
        <v>3</v>
      </c>
      <c r="K12" s="54"/>
      <c r="L12" s="76"/>
      <c r="M12" s="72"/>
    </row>
    <row r="13" spans="1:18" ht="19.5" customHeight="1">
      <c r="A13" s="157"/>
      <c r="B13" s="59" t="s">
        <v>23</v>
      </c>
      <c r="C13" s="41"/>
      <c r="D13" s="58">
        <v>9</v>
      </c>
      <c r="E13" s="54">
        <v>260089</v>
      </c>
      <c r="F13" s="54">
        <v>215621</v>
      </c>
      <c r="G13" s="54">
        <v>3479</v>
      </c>
      <c r="H13" s="54">
        <v>194299</v>
      </c>
      <c r="I13" s="54">
        <v>108962</v>
      </c>
      <c r="J13" s="54">
        <v>65790</v>
      </c>
      <c r="K13" s="54">
        <v>6822</v>
      </c>
      <c r="M13" s="72"/>
      <c r="N13" s="55"/>
      <c r="O13" s="55"/>
      <c r="P13" s="55"/>
      <c r="Q13" s="55"/>
      <c r="R13" s="55"/>
    </row>
    <row r="14" spans="1:13" ht="27.75" customHeight="1">
      <c r="A14" s="165" t="s">
        <v>64</v>
      </c>
      <c r="B14" s="165"/>
      <c r="C14" s="165"/>
      <c r="D14" s="58">
        <v>10</v>
      </c>
      <c r="E14" s="54">
        <v>2</v>
      </c>
      <c r="F14" s="54">
        <v>2</v>
      </c>
      <c r="G14" s="54"/>
      <c r="H14" s="54">
        <v>2</v>
      </c>
      <c r="I14" s="54">
        <v>2</v>
      </c>
      <c r="J14" s="54"/>
      <c r="K14" s="54"/>
      <c r="M14" s="72"/>
    </row>
    <row r="15" spans="1:13" ht="16.5" customHeight="1">
      <c r="A15" s="166" t="s">
        <v>99</v>
      </c>
      <c r="B15" s="166"/>
      <c r="C15" s="166"/>
      <c r="D15" s="58">
        <v>11</v>
      </c>
      <c r="E15" s="54">
        <v>260091</v>
      </c>
      <c r="F15" s="54">
        <v>215623</v>
      </c>
      <c r="G15" s="54">
        <v>3479</v>
      </c>
      <c r="H15" s="54">
        <v>194301</v>
      </c>
      <c r="I15" s="54">
        <v>108964</v>
      </c>
      <c r="J15" s="54">
        <v>65790</v>
      </c>
      <c r="K15" s="54">
        <v>6822</v>
      </c>
      <c r="M15" s="72"/>
    </row>
    <row r="17" spans="1:11" ht="18" customHeight="1">
      <c r="A17" s="60" t="s">
        <v>65</v>
      </c>
      <c r="B17" s="60"/>
      <c r="C17" s="60"/>
      <c r="D17" s="60"/>
      <c r="E17" s="61"/>
      <c r="F17" s="74"/>
      <c r="G17" s="74"/>
      <c r="H17" s="74"/>
      <c r="I17" s="74"/>
      <c r="J17" s="74"/>
      <c r="K17" s="74"/>
    </row>
    <row r="18" spans="1:9" ht="27.75" customHeight="1">
      <c r="A18" s="124" t="s">
        <v>3</v>
      </c>
      <c r="B18" s="124"/>
      <c r="C18" s="124"/>
      <c r="D18" s="124"/>
      <c r="E18" s="124"/>
      <c r="F18" s="124"/>
      <c r="G18" s="62"/>
      <c r="H18" s="62" t="s">
        <v>24</v>
      </c>
      <c r="I18" s="57" t="s">
        <v>4</v>
      </c>
    </row>
    <row r="19" spans="1:9" ht="18.75" customHeight="1">
      <c r="A19" s="167" t="s">
        <v>80</v>
      </c>
      <c r="B19" s="167"/>
      <c r="C19" s="126" t="s">
        <v>44</v>
      </c>
      <c r="D19" s="127"/>
      <c r="E19" s="127"/>
      <c r="F19" s="127"/>
      <c r="G19" s="128"/>
      <c r="H19" s="38">
        <v>1</v>
      </c>
      <c r="I19" s="54">
        <v>2711</v>
      </c>
    </row>
    <row r="20" spans="1:14" ht="17.25" customHeight="1">
      <c r="A20" s="167"/>
      <c r="B20" s="167"/>
      <c r="C20" s="126" t="s">
        <v>45</v>
      </c>
      <c r="D20" s="127"/>
      <c r="E20" s="127"/>
      <c r="F20" s="127"/>
      <c r="G20" s="128"/>
      <c r="H20" s="39">
        <v>2</v>
      </c>
      <c r="I20" s="54">
        <v>59356</v>
      </c>
      <c r="M20" s="87"/>
      <c r="N20" s="87"/>
    </row>
    <row r="21" spans="1:14" ht="17.25" customHeight="1">
      <c r="A21" s="167"/>
      <c r="B21" s="167"/>
      <c r="C21" s="126" t="s">
        <v>92</v>
      </c>
      <c r="D21" s="127"/>
      <c r="E21" s="127"/>
      <c r="F21" s="127"/>
      <c r="G21" s="128"/>
      <c r="H21" s="38">
        <v>3</v>
      </c>
      <c r="I21" s="54">
        <v>72591</v>
      </c>
      <c r="M21" s="87"/>
      <c r="N21" s="87"/>
    </row>
    <row r="22" spans="1:10" ht="15.75" customHeight="1">
      <c r="A22" s="124" t="s">
        <v>43</v>
      </c>
      <c r="B22" s="124"/>
      <c r="C22" s="129" t="s">
        <v>37</v>
      </c>
      <c r="D22" s="130"/>
      <c r="E22" s="130"/>
      <c r="F22" s="130"/>
      <c r="G22" s="131"/>
      <c r="H22" s="39">
        <v>4</v>
      </c>
      <c r="I22" s="54">
        <v>150903</v>
      </c>
      <c r="J22" s="74"/>
    </row>
    <row r="23" spans="1:12" ht="16.5" customHeight="1">
      <c r="A23" s="124"/>
      <c r="B23" s="124"/>
      <c r="C23" s="129" t="s">
        <v>38</v>
      </c>
      <c r="D23" s="130"/>
      <c r="E23" s="130"/>
      <c r="F23" s="130"/>
      <c r="G23" s="131"/>
      <c r="H23" s="38">
        <v>5</v>
      </c>
      <c r="I23" s="54">
        <v>103935</v>
      </c>
      <c r="J23" s="74"/>
      <c r="K23" s="88"/>
      <c r="L23" s="88"/>
    </row>
    <row r="24" spans="1:9" ht="15.75">
      <c r="A24" s="124"/>
      <c r="B24" s="124"/>
      <c r="C24" s="126" t="s">
        <v>60</v>
      </c>
      <c r="D24" s="127"/>
      <c r="E24" s="127"/>
      <c r="F24" s="127"/>
      <c r="G24" s="128"/>
      <c r="H24" s="39">
        <v>6</v>
      </c>
      <c r="I24" s="54">
        <v>52443</v>
      </c>
    </row>
    <row r="25" spans="1:9" ht="19.5" customHeight="1">
      <c r="A25" s="124" t="s">
        <v>55</v>
      </c>
      <c r="B25" s="124"/>
      <c r="C25" s="138" t="s">
        <v>56</v>
      </c>
      <c r="D25" s="139"/>
      <c r="E25" s="139"/>
      <c r="F25" s="139"/>
      <c r="G25" s="140"/>
      <c r="H25" s="38">
        <v>7</v>
      </c>
      <c r="I25" s="54">
        <v>22646974356</v>
      </c>
    </row>
    <row r="26" spans="1:9" ht="18.75" customHeight="1">
      <c r="A26" s="124"/>
      <c r="B26" s="124"/>
      <c r="C26" s="138" t="s">
        <v>57</v>
      </c>
      <c r="D26" s="139"/>
      <c r="E26" s="139"/>
      <c r="F26" s="139"/>
      <c r="G26" s="140"/>
      <c r="H26" s="39">
        <v>8</v>
      </c>
      <c r="I26" s="54">
        <v>14713296914</v>
      </c>
    </row>
    <row r="27" spans="1:9" ht="18.75" customHeight="1">
      <c r="A27" s="135" t="s">
        <v>75</v>
      </c>
      <c r="B27" s="136"/>
      <c r="C27" s="136"/>
      <c r="D27" s="136"/>
      <c r="E27" s="136"/>
      <c r="F27" s="136"/>
      <c r="G27" s="137"/>
      <c r="H27" s="38">
        <v>9</v>
      </c>
      <c r="I27" s="54">
        <v>190</v>
      </c>
    </row>
    <row r="28" spans="1:9" ht="19.5" customHeight="1">
      <c r="A28" s="135" t="s">
        <v>76</v>
      </c>
      <c r="B28" s="136"/>
      <c r="C28" s="136"/>
      <c r="D28" s="136"/>
      <c r="E28" s="136"/>
      <c r="F28" s="136"/>
      <c r="G28" s="137"/>
      <c r="H28" s="39">
        <v>10</v>
      </c>
      <c r="I28" s="54">
        <v>2223</v>
      </c>
    </row>
    <row r="29" spans="1:9" ht="18.75" customHeight="1">
      <c r="A29" s="132" t="s">
        <v>77</v>
      </c>
      <c r="B29" s="133"/>
      <c r="C29" s="133"/>
      <c r="D29" s="133"/>
      <c r="E29" s="133"/>
      <c r="F29" s="133"/>
      <c r="G29" s="134"/>
      <c r="H29" s="38">
        <v>11</v>
      </c>
      <c r="I29" s="54">
        <v>40198</v>
      </c>
    </row>
    <row r="30" spans="1:9" ht="30.75" customHeight="1">
      <c r="A30" s="132" t="s">
        <v>88</v>
      </c>
      <c r="B30" s="133"/>
      <c r="C30" s="133"/>
      <c r="D30" s="133"/>
      <c r="E30" s="133"/>
      <c r="F30" s="133"/>
      <c r="G30" s="134"/>
      <c r="H30" s="39">
        <v>12</v>
      </c>
      <c r="I30" s="54">
        <v>9628</v>
      </c>
    </row>
    <row r="31" spans="1:9" ht="15.75" customHeight="1">
      <c r="A31" s="129" t="s">
        <v>26</v>
      </c>
      <c r="B31" s="130"/>
      <c r="C31" s="130"/>
      <c r="D31" s="130"/>
      <c r="E31" s="130"/>
      <c r="F31" s="130"/>
      <c r="G31" s="131"/>
      <c r="H31" s="38"/>
      <c r="I31" s="54"/>
    </row>
    <row r="32" spans="1:9" ht="15.75">
      <c r="A32" s="144" t="s">
        <v>100</v>
      </c>
      <c r="B32" s="145"/>
      <c r="C32" s="145"/>
      <c r="D32" s="145"/>
      <c r="E32" s="145"/>
      <c r="F32" s="145"/>
      <c r="G32" s="146"/>
      <c r="H32" s="39">
        <v>13</v>
      </c>
      <c r="I32" s="54">
        <v>633</v>
      </c>
    </row>
    <row r="33" spans="1:9" ht="15.75" customHeight="1">
      <c r="A33" s="141" t="s">
        <v>101</v>
      </c>
      <c r="B33" s="142"/>
      <c r="C33" s="142"/>
      <c r="D33" s="142"/>
      <c r="E33" s="142"/>
      <c r="F33" s="142"/>
      <c r="G33" s="143"/>
      <c r="H33" s="38">
        <v>14</v>
      </c>
      <c r="I33" s="54">
        <v>475</v>
      </c>
    </row>
    <row r="35" spans="1:3" ht="15.75">
      <c r="A35" s="122" t="s">
        <v>102</v>
      </c>
      <c r="B35" s="122"/>
      <c r="C35" s="122"/>
    </row>
    <row r="36" spans="1:9" ht="15.75">
      <c r="A36" s="123" t="s">
        <v>78</v>
      </c>
      <c r="B36" s="123"/>
      <c r="C36" s="123"/>
      <c r="D36" s="123"/>
      <c r="E36" s="123"/>
      <c r="F36" s="123"/>
      <c r="G36" s="123"/>
      <c r="H36" s="75" t="s">
        <v>4</v>
      </c>
      <c r="I36" s="75" t="s">
        <v>103</v>
      </c>
    </row>
    <row r="37" spans="1:9" ht="18" customHeight="1">
      <c r="A37" s="125" t="s">
        <v>104</v>
      </c>
      <c r="B37" s="125"/>
      <c r="C37" s="125"/>
      <c r="D37" s="125"/>
      <c r="E37" s="125"/>
      <c r="F37" s="125"/>
      <c r="G37" s="125"/>
      <c r="H37" s="77">
        <v>91602</v>
      </c>
      <c r="I37" s="90">
        <v>6406349389.26</v>
      </c>
    </row>
    <row r="38" spans="1:9" ht="18" customHeight="1">
      <c r="A38" s="124" t="s">
        <v>105</v>
      </c>
      <c r="B38" s="124"/>
      <c r="C38" s="125" t="s">
        <v>106</v>
      </c>
      <c r="D38" s="125"/>
      <c r="E38" s="125"/>
      <c r="F38" s="125"/>
      <c r="G38" s="125"/>
      <c r="H38" s="77">
        <v>87536</v>
      </c>
      <c r="I38" s="90">
        <v>6388723886.46</v>
      </c>
    </row>
    <row r="39" spans="1:9" ht="18" customHeight="1">
      <c r="A39" s="124"/>
      <c r="B39" s="124"/>
      <c r="C39" s="125" t="s">
        <v>107</v>
      </c>
      <c r="D39" s="125"/>
      <c r="E39" s="125"/>
      <c r="F39" s="125"/>
      <c r="G39" s="125"/>
      <c r="H39" s="77">
        <v>4066</v>
      </c>
      <c r="I39" s="90">
        <v>17625501.51</v>
      </c>
    </row>
    <row r="40" spans="1:9" ht="15.75" customHeight="1">
      <c r="A40" s="163" t="s">
        <v>108</v>
      </c>
      <c r="B40" s="163"/>
      <c r="C40" s="147" t="s">
        <v>59</v>
      </c>
      <c r="D40" s="147"/>
      <c r="E40" s="147"/>
      <c r="F40" s="147"/>
      <c r="G40" s="147"/>
      <c r="H40" s="77">
        <v>30234</v>
      </c>
      <c r="I40" s="90">
        <v>195796950</v>
      </c>
    </row>
    <row r="41" spans="1:9" ht="15.75" customHeight="1">
      <c r="A41" s="163"/>
      <c r="B41" s="163"/>
      <c r="C41" s="147" t="s">
        <v>109</v>
      </c>
      <c r="D41" s="147"/>
      <c r="E41" s="147"/>
      <c r="F41" s="147"/>
      <c r="G41" s="147"/>
      <c r="H41" s="77">
        <v>137</v>
      </c>
      <c r="I41" s="90">
        <v>614712.3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3" r:id="rId1"/>
  <headerFooter alignWithMargins="0">
    <oddFooter>&amp;L750816CE&amp;C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="60" zoomScalePageLayoutView="0" workbookViewId="0" topLeftCell="A16">
      <selection activeCell="F40" sqref="F40"/>
    </sheetView>
  </sheetViews>
  <sheetFormatPr defaultColWidth="9.00390625" defaultRowHeight="12.75"/>
  <cols>
    <col min="1" max="1" width="8.875" style="64" customWidth="1"/>
    <col min="2" max="2" width="21.875" style="64" customWidth="1"/>
    <col min="3" max="3" width="42.125" style="64" customWidth="1"/>
    <col min="4" max="4" width="13.00390625" style="64" customWidth="1"/>
    <col min="5" max="5" width="8.125" style="64" customWidth="1"/>
    <col min="6" max="6" width="12.125" style="64" customWidth="1"/>
    <col min="7" max="16384" width="9.125" style="64" customWidth="1"/>
  </cols>
  <sheetData>
    <row r="1" spans="1:8" ht="16.5" customHeight="1">
      <c r="A1" s="194" t="s">
        <v>67</v>
      </c>
      <c r="B1" s="194"/>
      <c r="C1" s="194"/>
      <c r="D1" s="60"/>
      <c r="E1" s="63"/>
      <c r="G1" s="79"/>
      <c r="H1" s="79"/>
    </row>
    <row r="2" spans="1:6" ht="22.5" customHeight="1">
      <c r="A2" s="124" t="s">
        <v>3</v>
      </c>
      <c r="B2" s="124"/>
      <c r="C2" s="124"/>
      <c r="D2" s="124"/>
      <c r="E2" s="57" t="s">
        <v>24</v>
      </c>
      <c r="F2" s="57" t="s">
        <v>4</v>
      </c>
    </row>
    <row r="3" spans="1:6" ht="27" customHeight="1">
      <c r="A3" s="171" t="s">
        <v>27</v>
      </c>
      <c r="B3" s="171"/>
      <c r="C3" s="171"/>
      <c r="D3" s="171"/>
      <c r="E3" s="71">
        <v>1</v>
      </c>
      <c r="F3" s="54">
        <v>2737</v>
      </c>
    </row>
    <row r="4" spans="1:6" ht="15.75" customHeight="1">
      <c r="A4" s="174" t="s">
        <v>40</v>
      </c>
      <c r="B4" s="176" t="s">
        <v>28</v>
      </c>
      <c r="C4" s="176"/>
      <c r="D4" s="176"/>
      <c r="E4" s="71">
        <v>2</v>
      </c>
      <c r="F4" s="54">
        <v>2027</v>
      </c>
    </row>
    <row r="5" spans="1:6" ht="12.75" customHeight="1">
      <c r="A5" s="174"/>
      <c r="B5" s="175" t="s">
        <v>29</v>
      </c>
      <c r="C5" s="148" t="s">
        <v>30</v>
      </c>
      <c r="D5" s="148"/>
      <c r="E5" s="71">
        <v>3</v>
      </c>
      <c r="F5" s="54">
        <v>94</v>
      </c>
    </row>
    <row r="6" spans="1:6" ht="12.75" customHeight="1">
      <c r="A6" s="174"/>
      <c r="B6" s="175"/>
      <c r="C6" s="148" t="s">
        <v>31</v>
      </c>
      <c r="D6" s="148"/>
      <c r="E6" s="71">
        <v>4</v>
      </c>
      <c r="F6" s="54">
        <v>1933</v>
      </c>
    </row>
    <row r="7" spans="1:6" ht="15" customHeight="1">
      <c r="A7" s="174"/>
      <c r="B7" s="148" t="s">
        <v>32</v>
      </c>
      <c r="C7" s="148"/>
      <c r="D7" s="148"/>
      <c r="E7" s="71">
        <v>5</v>
      </c>
      <c r="F7" s="54"/>
    </row>
    <row r="8" spans="1:6" ht="17.25" customHeight="1">
      <c r="A8" s="174"/>
      <c r="B8" s="148" t="s">
        <v>33</v>
      </c>
      <c r="C8" s="148"/>
      <c r="D8" s="148"/>
      <c r="E8" s="71">
        <v>6</v>
      </c>
      <c r="F8" s="54">
        <v>26</v>
      </c>
    </row>
    <row r="9" spans="1:7" ht="15.75" customHeight="1">
      <c r="A9" s="174" t="s">
        <v>41</v>
      </c>
      <c r="B9" s="148" t="s">
        <v>34</v>
      </c>
      <c r="C9" s="148"/>
      <c r="D9" s="148"/>
      <c r="E9" s="71">
        <v>7</v>
      </c>
      <c r="F9" s="54">
        <v>500</v>
      </c>
      <c r="G9" s="79"/>
    </row>
    <row r="10" spans="1:7" ht="13.5" customHeight="1">
      <c r="A10" s="174"/>
      <c r="B10" s="148" t="s">
        <v>35</v>
      </c>
      <c r="C10" s="148"/>
      <c r="D10" s="148"/>
      <c r="E10" s="71">
        <v>8</v>
      </c>
      <c r="F10" s="54">
        <v>173</v>
      </c>
      <c r="G10" s="79"/>
    </row>
    <row r="11" spans="1:7" ht="15.75" customHeight="1">
      <c r="A11" s="174"/>
      <c r="B11" s="148" t="s">
        <v>36</v>
      </c>
      <c r="C11" s="148"/>
      <c r="D11" s="148"/>
      <c r="E11" s="71">
        <v>9</v>
      </c>
      <c r="F11" s="54">
        <v>111</v>
      </c>
      <c r="G11" s="79"/>
    </row>
    <row r="12" spans="1:8" ht="19.5" customHeight="1">
      <c r="A12" s="183" t="s">
        <v>79</v>
      </c>
      <c r="B12" s="183"/>
      <c r="C12" s="183"/>
      <c r="D12" s="183"/>
      <c r="E12" s="71">
        <v>10</v>
      </c>
      <c r="F12" s="54">
        <v>192</v>
      </c>
      <c r="G12" s="33"/>
      <c r="H12" s="33"/>
    </row>
    <row r="13" spans="1:8" ht="16.5" customHeight="1">
      <c r="A13" s="168" t="s">
        <v>68</v>
      </c>
      <c r="B13" s="172" t="s">
        <v>69</v>
      </c>
      <c r="C13" s="172"/>
      <c r="D13" s="172"/>
      <c r="E13" s="71">
        <v>11</v>
      </c>
      <c r="F13" s="54">
        <v>3</v>
      </c>
      <c r="G13" s="33"/>
      <c r="H13" s="33"/>
    </row>
    <row r="14" spans="1:8" ht="16.5" customHeight="1">
      <c r="A14" s="168"/>
      <c r="B14" s="172" t="s">
        <v>70</v>
      </c>
      <c r="C14" s="172"/>
      <c r="D14" s="172"/>
      <c r="E14" s="71">
        <v>12</v>
      </c>
      <c r="F14" s="54">
        <v>1</v>
      </c>
      <c r="G14" s="33"/>
      <c r="H14" s="33"/>
    </row>
    <row r="15" spans="1:8" ht="16.5" customHeight="1">
      <c r="A15" s="168"/>
      <c r="B15" s="172" t="s">
        <v>71</v>
      </c>
      <c r="C15" s="172"/>
      <c r="D15" s="172"/>
      <c r="E15" s="71">
        <v>13</v>
      </c>
      <c r="F15" s="54">
        <v>18</v>
      </c>
      <c r="G15" s="33"/>
      <c r="H15" s="33"/>
    </row>
    <row r="16" spans="1:8" ht="16.5" customHeight="1">
      <c r="A16" s="168"/>
      <c r="B16" s="172" t="s">
        <v>72</v>
      </c>
      <c r="C16" s="172"/>
      <c r="D16" s="172"/>
      <c r="E16" s="71">
        <v>14</v>
      </c>
      <c r="F16" s="54">
        <v>33</v>
      </c>
      <c r="G16" s="33"/>
      <c r="H16" s="33"/>
    </row>
    <row r="17" spans="1:8" ht="16.5" customHeight="1">
      <c r="A17" s="168"/>
      <c r="B17" s="172" t="s">
        <v>93</v>
      </c>
      <c r="C17" s="172"/>
      <c r="D17" s="172"/>
      <c r="E17" s="71">
        <v>15</v>
      </c>
      <c r="F17" s="54">
        <v>137</v>
      </c>
      <c r="G17" s="33"/>
      <c r="H17" s="33"/>
    </row>
    <row r="19" spans="1:6" ht="15.75">
      <c r="A19" s="187" t="s">
        <v>110</v>
      </c>
      <c r="B19" s="187"/>
      <c r="C19" s="187"/>
      <c r="D19" s="187"/>
      <c r="E19" s="187"/>
      <c r="F19" s="187"/>
    </row>
    <row r="20" spans="1:6" ht="12.75">
      <c r="A20" s="184" t="s">
        <v>3</v>
      </c>
      <c r="B20" s="185"/>
      <c r="C20" s="185"/>
      <c r="D20" s="186"/>
      <c r="E20" s="57" t="s">
        <v>24</v>
      </c>
      <c r="F20" s="57" t="s">
        <v>4</v>
      </c>
    </row>
    <row r="21" spans="1:6" ht="15" customHeight="1">
      <c r="A21" s="177" t="s">
        <v>111</v>
      </c>
      <c r="B21" s="178"/>
      <c r="C21" s="169" t="s">
        <v>82</v>
      </c>
      <c r="D21" s="170"/>
      <c r="E21" s="1">
        <v>1</v>
      </c>
      <c r="F21" s="80">
        <v>150229</v>
      </c>
    </row>
    <row r="22" spans="1:6" ht="15" customHeight="1">
      <c r="A22" s="179"/>
      <c r="B22" s="180"/>
      <c r="C22" s="169" t="s">
        <v>83</v>
      </c>
      <c r="D22" s="170"/>
      <c r="E22" s="1">
        <v>2</v>
      </c>
      <c r="F22" s="80">
        <v>36973</v>
      </c>
    </row>
    <row r="23" spans="1:6" ht="15" customHeight="1">
      <c r="A23" s="179"/>
      <c r="B23" s="180"/>
      <c r="C23" s="169" t="s">
        <v>84</v>
      </c>
      <c r="D23" s="170"/>
      <c r="E23" s="1">
        <v>3</v>
      </c>
      <c r="F23" s="80">
        <v>4903</v>
      </c>
    </row>
    <row r="24" spans="1:6" ht="15" customHeight="1">
      <c r="A24" s="179"/>
      <c r="B24" s="180"/>
      <c r="C24" s="169" t="s">
        <v>85</v>
      </c>
      <c r="D24" s="170"/>
      <c r="E24" s="1">
        <v>4</v>
      </c>
      <c r="F24" s="80">
        <v>1301</v>
      </c>
    </row>
    <row r="25" spans="1:6" ht="15" customHeight="1">
      <c r="A25" s="181"/>
      <c r="B25" s="182"/>
      <c r="C25" s="192" t="s">
        <v>86</v>
      </c>
      <c r="D25" s="193"/>
      <c r="E25" s="1">
        <v>5</v>
      </c>
      <c r="F25" s="80">
        <v>895</v>
      </c>
    </row>
    <row r="27" spans="1:3" ht="15">
      <c r="A27" s="32" t="s">
        <v>66</v>
      </c>
      <c r="B27" s="65"/>
      <c r="C27" s="65"/>
    </row>
    <row r="28" spans="1:6" ht="25.5" customHeight="1">
      <c r="A28" s="184" t="s">
        <v>3</v>
      </c>
      <c r="B28" s="185"/>
      <c r="C28" s="185"/>
      <c r="D28" s="186"/>
      <c r="E28" s="57" t="s">
        <v>24</v>
      </c>
      <c r="F28" s="57" t="s">
        <v>4</v>
      </c>
    </row>
    <row r="29" spans="1:6" ht="20.25" customHeight="1">
      <c r="A29" s="138" t="s">
        <v>94</v>
      </c>
      <c r="B29" s="139"/>
      <c r="C29" s="139"/>
      <c r="D29" s="140"/>
      <c r="E29" s="1">
        <v>1</v>
      </c>
      <c r="F29" s="89">
        <f>IF('розділ 1, 2 '!J15&lt;&gt;0,('розділ 1, 2 '!K15*100/'розділ 1, 2 '!J15),0)</f>
        <v>10.369357045143639</v>
      </c>
    </row>
    <row r="30" spans="1:6" ht="20.25" customHeight="1">
      <c r="A30" s="138" t="s">
        <v>95</v>
      </c>
      <c r="B30" s="139"/>
      <c r="C30" s="139"/>
      <c r="D30" s="140"/>
      <c r="E30" s="1">
        <v>2</v>
      </c>
      <c r="F30" s="89">
        <f>IF('розділ 1, 2 '!F15&lt;&gt;0,('розділ 1, 2 '!H15*100/'розділ 1, 2 '!F15),0)</f>
        <v>90.1114445119491</v>
      </c>
    </row>
    <row r="31" spans="1:6" ht="20.25" customHeight="1">
      <c r="A31" s="138" t="s">
        <v>46</v>
      </c>
      <c r="B31" s="139"/>
      <c r="C31" s="139"/>
      <c r="D31" s="140"/>
      <c r="E31" s="1">
        <v>3</v>
      </c>
      <c r="F31" s="42">
        <v>395.808012893847</v>
      </c>
    </row>
    <row r="32" spans="1:6" ht="24" customHeight="1">
      <c r="A32" s="138" t="s">
        <v>53</v>
      </c>
      <c r="B32" s="139"/>
      <c r="C32" s="139"/>
      <c r="D32" s="140"/>
      <c r="E32" s="1">
        <v>4</v>
      </c>
      <c r="F32" s="42">
        <v>514.877184645124</v>
      </c>
    </row>
    <row r="33" spans="1:6" ht="20.25" customHeight="1">
      <c r="A33" s="138" t="s">
        <v>39</v>
      </c>
      <c r="B33" s="139"/>
      <c r="C33" s="139"/>
      <c r="D33" s="140"/>
      <c r="E33" s="1">
        <v>5</v>
      </c>
      <c r="F33" s="42">
        <v>74.1971695860089</v>
      </c>
    </row>
    <row r="34" spans="1:3" ht="3.75" customHeight="1">
      <c r="A34" s="36"/>
      <c r="B34" s="63"/>
      <c r="C34" s="63"/>
    </row>
    <row r="35" spans="1:3" ht="12.75" hidden="1">
      <c r="A35" s="36"/>
      <c r="B35" s="63"/>
      <c r="C35" s="63"/>
    </row>
    <row r="36" spans="1:7" ht="36.75" customHeight="1">
      <c r="A36" s="173" t="s">
        <v>122</v>
      </c>
      <c r="B36" s="173"/>
      <c r="C36" s="91" t="s">
        <v>115</v>
      </c>
      <c r="D36" s="188" t="s">
        <v>116</v>
      </c>
      <c r="E36" s="188"/>
      <c r="F36" s="188"/>
      <c r="G36" s="43"/>
    </row>
    <row r="37" spans="1:7" ht="13.5" customHeight="1">
      <c r="A37" s="44"/>
      <c r="B37" s="45" t="s">
        <v>124</v>
      </c>
      <c r="C37" s="51" t="s">
        <v>123</v>
      </c>
      <c r="D37" s="52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52</v>
      </c>
      <c r="B39" s="47"/>
      <c r="C39" s="53" t="s">
        <v>117</v>
      </c>
      <c r="D39" s="189" t="s">
        <v>116</v>
      </c>
      <c r="E39" s="189"/>
      <c r="F39" s="189"/>
      <c r="G39" s="48"/>
    </row>
    <row r="40" spans="1:7" ht="12.75">
      <c r="A40" s="66"/>
      <c r="B40" s="45" t="s">
        <v>47</v>
      </c>
      <c r="C40" s="51" t="s">
        <v>48</v>
      </c>
      <c r="D40" s="52"/>
      <c r="E40" s="43"/>
      <c r="F40" s="43"/>
      <c r="G40" s="43"/>
    </row>
    <row r="41" spans="1:7" ht="12.75">
      <c r="A41" s="44" t="s">
        <v>49</v>
      </c>
      <c r="B41" s="43"/>
      <c r="C41" s="190" t="s">
        <v>118</v>
      </c>
      <c r="D41" s="190"/>
      <c r="E41" s="44"/>
      <c r="F41" s="44"/>
      <c r="G41" s="43"/>
    </row>
    <row r="42" spans="1:7" ht="12.75">
      <c r="A42" s="81" t="s">
        <v>50</v>
      </c>
      <c r="B42" s="43"/>
      <c r="C42" s="67" t="s">
        <v>119</v>
      </c>
      <c r="D42" s="49" t="s">
        <v>116</v>
      </c>
      <c r="E42" s="44"/>
      <c r="F42" s="44"/>
      <c r="G42" s="43"/>
    </row>
    <row r="43" spans="1:7" ht="12.75">
      <c r="A43" s="44" t="s">
        <v>51</v>
      </c>
      <c r="B43" s="68"/>
      <c r="C43" s="69" t="s">
        <v>120</v>
      </c>
      <c r="D43" s="50" t="s">
        <v>116</v>
      </c>
      <c r="E43" s="191" t="s">
        <v>121</v>
      </c>
      <c r="F43" s="191"/>
      <c r="G43" s="191"/>
    </row>
    <row r="44" spans="3:4" ht="12.75">
      <c r="C44" s="70"/>
      <c r="D44" s="70"/>
    </row>
  </sheetData>
  <sheetProtection/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90" r:id="rId1"/>
  <headerFooter>
    <oddFooter>&amp;L750816CE&amp;C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Пастухова Валентина Миколаївна</cp:lastModifiedBy>
  <cp:lastPrinted>2020-02-07T07:05:25Z</cp:lastPrinted>
  <dcterms:created xsi:type="dcterms:W3CDTF">2004-04-20T14:33:35Z</dcterms:created>
  <dcterms:modified xsi:type="dcterms:W3CDTF">2022-10-19T13:27:14Z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оас_4.2019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2210407</vt:i4>
  </property>
  <property fmtid="{D5CDD505-2E9C-101B-9397-08002B2CF9AE}" pid="7" name="Тип звіту">
    <vt:lpwstr>Зведений- 1 оас</vt:lpwstr>
  </property>
  <property fmtid="{D5CDD505-2E9C-101B-9397-08002B2CF9AE}" pid="8" name="К.Cума">
    <vt:lpwstr>750816CE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F78992B5</vt:lpwstr>
  </property>
  <property fmtid="{D5CDD505-2E9C-101B-9397-08002B2CF9AE}" pid="16" name="Версія БД">
    <vt:lpwstr>3.24.1.2319</vt:lpwstr>
  </property>
</Properties>
</file>